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vie_privee_marieelise.trahand\PersoME\Clenay\"/>
    </mc:Choice>
  </mc:AlternateContent>
  <xr:revisionPtr revIDLastSave="0" documentId="8_{705EDDDE-ACE7-4B0B-87E0-A9D60081391D}" xr6:coauthVersionLast="47" xr6:coauthVersionMax="47" xr10:uidLastSave="{00000000-0000-0000-0000-000000000000}"/>
  <bookViews>
    <workbookView xWindow="-108" yWindow="-108" windowWidth="23256" windowHeight="12576" xr2:uid="{E97C316C-9E12-4D44-BA2D-43104B2F46B3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66" i="1" l="1"/>
  <c r="D66" i="1"/>
  <c r="I65" i="1"/>
  <c r="D65" i="1"/>
  <c r="D64" i="1"/>
  <c r="I63" i="1"/>
  <c r="I62" i="1"/>
  <c r="I61" i="1"/>
  <c r="D61" i="1"/>
  <c r="I60" i="1"/>
  <c r="D60" i="1"/>
  <c r="D59" i="1"/>
  <c r="D58" i="1"/>
  <c r="I57" i="1"/>
  <c r="D57" i="1"/>
  <c r="I56" i="1"/>
  <c r="I55" i="1"/>
  <c r="D55" i="1"/>
  <c r="I54" i="1"/>
  <c r="D54" i="1"/>
  <c r="I53" i="1"/>
  <c r="D53" i="1"/>
  <c r="I52" i="1"/>
  <c r="D52" i="1"/>
  <c r="D50" i="1"/>
  <c r="I49" i="1"/>
  <c r="D49" i="1"/>
  <c r="I48" i="1"/>
  <c r="D48" i="1"/>
  <c r="I47" i="1"/>
  <c r="D47" i="1"/>
  <c r="I46" i="1"/>
  <c r="D46" i="1"/>
  <c r="I45" i="1"/>
  <c r="D45" i="1"/>
  <c r="I44" i="1"/>
  <c r="D43" i="1"/>
  <c r="I41" i="1"/>
  <c r="D41" i="1"/>
  <c r="I40" i="1"/>
  <c r="D40" i="1"/>
  <c r="I39" i="1"/>
  <c r="D39" i="1"/>
  <c r="D38" i="1"/>
  <c r="D37" i="1"/>
  <c r="I36" i="1"/>
  <c r="D36" i="1"/>
  <c r="I35" i="1"/>
  <c r="D35" i="1"/>
  <c r="D34" i="1"/>
  <c r="D33" i="1"/>
  <c r="I32" i="1"/>
  <c r="D32" i="1"/>
  <c r="I31" i="1"/>
  <c r="D31" i="1"/>
  <c r="I30" i="1"/>
  <c r="D30" i="1"/>
  <c r="I29" i="1"/>
  <c r="D29" i="1"/>
  <c r="I28" i="1"/>
  <c r="D28" i="1"/>
  <c r="D27" i="1"/>
  <c r="D26" i="1"/>
  <c r="I25" i="1"/>
  <c r="D25" i="1"/>
  <c r="I24" i="1"/>
  <c r="D24" i="1"/>
  <c r="I23" i="1"/>
  <c r="I22" i="1"/>
  <c r="D22" i="1"/>
  <c r="I21" i="1"/>
  <c r="D21" i="1"/>
  <c r="I20" i="1"/>
  <c r="D20" i="1"/>
  <c r="I19" i="1"/>
  <c r="D19" i="1"/>
  <c r="I18" i="1"/>
  <c r="D18" i="1"/>
  <c r="I17" i="1"/>
  <c r="D17" i="1"/>
  <c r="I16" i="1"/>
  <c r="D16" i="1"/>
  <c r="I15" i="1"/>
  <c r="D15" i="1"/>
  <c r="I14" i="1"/>
  <c r="D14" i="1"/>
  <c r="I13" i="1"/>
  <c r="D13" i="1"/>
  <c r="I12" i="1"/>
  <c r="D12" i="1"/>
  <c r="D11" i="1"/>
  <c r="C68" i="1" l="1"/>
</calcChain>
</file>

<file path=xl/sharedStrings.xml><?xml version="1.0" encoding="utf-8"?>
<sst xmlns="http://schemas.openxmlformats.org/spreadsheetml/2006/main" count="121" uniqueCount="113">
  <si>
    <t>FLEURS</t>
  </si>
  <si>
    <t>LEGUMES</t>
  </si>
  <si>
    <t>Référence</t>
  </si>
  <si>
    <t>Quantité</t>
  </si>
  <si>
    <t>Prix</t>
  </si>
  <si>
    <t>Montant</t>
  </si>
  <si>
    <t>Barquette de 10 plants</t>
  </si>
  <si>
    <t>Bégonia blanc</t>
  </si>
  <si>
    <t xml:space="preserve"> Plant de tomate pot ø 7 </t>
  </si>
  <si>
    <t>Bégonia rose</t>
  </si>
  <si>
    <t>Cerise rouge</t>
  </si>
  <si>
    <t>Bégonia rouge</t>
  </si>
  <si>
    <t>Jaune</t>
  </si>
  <si>
    <t>Œillet dinde orange</t>
  </si>
  <si>
    <t>Noire de Crimée</t>
  </si>
  <si>
    <t>Œillet dinde jaune</t>
  </si>
  <si>
    <t>Andine Cornue</t>
  </si>
  <si>
    <t>Œillet dinde chiné</t>
  </si>
  <si>
    <t>Cœur de Bœuf</t>
  </si>
  <si>
    <t>Pourpier</t>
  </si>
  <si>
    <t xml:space="preserve">Russe </t>
  </si>
  <si>
    <t>Muflier</t>
  </si>
  <si>
    <t>Supersteak</t>
  </si>
  <si>
    <t>Pétunia mélange</t>
  </si>
  <si>
    <t>Olive</t>
  </si>
  <si>
    <t>Impatience mélange</t>
  </si>
  <si>
    <t xml:space="preserve">Marmande </t>
  </si>
  <si>
    <t>Zinnia</t>
  </si>
  <si>
    <t>Saint Pierre</t>
  </si>
  <si>
    <t>Mélange de plants à massifs</t>
  </si>
  <si>
    <t>Grappe</t>
  </si>
  <si>
    <t>Plant pot ø 10 cm</t>
  </si>
  <si>
    <t>Maestria</t>
  </si>
  <si>
    <t>Anthémis</t>
  </si>
  <si>
    <t>Cobra</t>
  </si>
  <si>
    <t>Géranium zonal rouge</t>
  </si>
  <si>
    <t>Montfavet</t>
  </si>
  <si>
    <t>Géranium zonal violet</t>
  </si>
  <si>
    <t>Géranium zonal rose</t>
  </si>
  <si>
    <t xml:space="preserve"> Plant de cucurbitacées pot ø 7 </t>
  </si>
  <si>
    <t>Géranium lierre double rouge</t>
  </si>
  <si>
    <t>Courgette longue</t>
  </si>
  <si>
    <t>Géranium lierre double rose</t>
  </si>
  <si>
    <t>Courgette ronde</t>
  </si>
  <si>
    <t>Géranium lierre double bicolor</t>
  </si>
  <si>
    <t>Courgette jaune</t>
  </si>
  <si>
    <t>Géranium lierre simple rouge</t>
  </si>
  <si>
    <t>Melon</t>
  </si>
  <si>
    <t>Géranium lierre simple lilas</t>
  </si>
  <si>
    <t xml:space="preserve">Concombre </t>
  </si>
  <si>
    <t>Fuchsia</t>
  </si>
  <si>
    <t>Surfinia pourpre</t>
  </si>
  <si>
    <t>Surfinia rose</t>
  </si>
  <si>
    <t xml:space="preserve">Poivron vert </t>
  </si>
  <si>
    <t>Surfinia blanc</t>
  </si>
  <si>
    <t xml:space="preserve">Aubergine </t>
  </si>
  <si>
    <t>Feuillage</t>
  </si>
  <si>
    <t>Verveine</t>
  </si>
  <si>
    <t xml:space="preserve"> Plant de légumes pot ø 10</t>
  </si>
  <si>
    <t>Bacopa</t>
  </si>
  <si>
    <t xml:space="preserve">Potiron </t>
  </si>
  <si>
    <t>Gaura</t>
  </si>
  <si>
    <t xml:space="preserve">Potimarron </t>
  </si>
  <si>
    <t>Bégonia dragon wings</t>
  </si>
  <si>
    <t xml:space="preserve">Butternut </t>
  </si>
  <si>
    <t>Plant pot ø 13 cm</t>
  </si>
  <si>
    <t>Géranium corse (anti moustique)</t>
  </si>
  <si>
    <t xml:space="preserve"> Salade la barquette x 12 / Choux la barquette x 6</t>
  </si>
  <si>
    <t>Suspension</t>
  </si>
  <si>
    <t xml:space="preserve">Laitue </t>
  </si>
  <si>
    <t>Géranium lierre simple</t>
  </si>
  <si>
    <t xml:space="preserve">Batavia </t>
  </si>
  <si>
    <t>Géranium lierre double</t>
  </si>
  <si>
    <t xml:space="preserve">Feuille de chêne </t>
  </si>
  <si>
    <t>Chou milan</t>
  </si>
  <si>
    <t>Surfinia</t>
  </si>
  <si>
    <t>Chou cabus</t>
  </si>
  <si>
    <t>Dragon wings</t>
  </si>
  <si>
    <t>Chou fleur</t>
  </si>
  <si>
    <t>Mélange</t>
  </si>
  <si>
    <t>Poche à suspendre</t>
  </si>
  <si>
    <t xml:space="preserve"> Aromatique le pot ø 10</t>
  </si>
  <si>
    <t xml:space="preserve">Surfinia </t>
  </si>
  <si>
    <t>Basilic</t>
  </si>
  <si>
    <t>Ciboulette</t>
  </si>
  <si>
    <t>Persil frisé</t>
  </si>
  <si>
    <t>Persil plat</t>
  </si>
  <si>
    <t>Autres</t>
  </si>
  <si>
    <t>Coriandre</t>
  </si>
  <si>
    <t>Dipladénia Ø 10</t>
  </si>
  <si>
    <t>Aneth</t>
  </si>
  <si>
    <t>Dipladénia Ø 14</t>
  </si>
  <si>
    <t>Pélargonium Ø 13</t>
  </si>
  <si>
    <t xml:space="preserve"> Aromatique le pot ø 14</t>
  </si>
  <si>
    <t>Fuchsia Ø 2 litres</t>
  </si>
  <si>
    <t>Thym</t>
  </si>
  <si>
    <t>Lavande Ø 13</t>
  </si>
  <si>
    <t>Romarin</t>
  </si>
  <si>
    <t>Menthe</t>
  </si>
  <si>
    <t>Terreau</t>
  </si>
  <si>
    <t>Thym citron</t>
  </si>
  <si>
    <t>Universel - 40 L</t>
  </si>
  <si>
    <t>Plantes fleuries - 40 L</t>
  </si>
  <si>
    <t>Poireaux (x 35 plants env.)</t>
  </si>
  <si>
    <t>Professionnel - 70 L</t>
  </si>
  <si>
    <t>Barquette fraisiers (x6)</t>
  </si>
  <si>
    <t>TOTAL</t>
  </si>
  <si>
    <t>Votre commande sera impérativement à retirer le dimanche 4 mai entre 9h30 et 12h30 sur place devant la Mairie à l'occasion du Troc'Plants. Si vous êtes absent(e), il conviendra de désigner une personne pour venir chercher votre commande. Pensez à apporter des caisses ou autre contenant.</t>
  </si>
  <si>
    <r>
      <t xml:space="preserve"> Plant de solanacées pot </t>
    </r>
    <r>
      <rPr>
        <b/>
        <sz val="72"/>
        <color indexed="8"/>
        <rFont val="Calibri"/>
        <family val="2"/>
      </rPr>
      <t>ø 7</t>
    </r>
  </si>
  <si>
    <t xml:space="preserve">Bon de commande 2025                                                                                                                                                                                                Vente au profit de l'Association des Parents d'Elèves de Clénay
Retrait le dimanche 4 mai - Place de la Mairie </t>
  </si>
  <si>
    <t>Nom, Prénom, Adresse……………………………………………………………………………………………………………………………………………………</t>
  </si>
  <si>
    <r>
      <t xml:space="preserve">N° téléphone </t>
    </r>
    <r>
      <rPr>
        <sz val="72"/>
        <color indexed="10"/>
        <rFont val="Calibri"/>
        <family val="2"/>
      </rPr>
      <t>(obligatoire)</t>
    </r>
    <r>
      <rPr>
        <sz val="72"/>
        <color indexed="8"/>
        <rFont val="Calibri"/>
        <family val="2"/>
      </rPr>
      <t>………………………………………………….……………Adresse mail………………………………………………</t>
    </r>
    <r>
      <rPr>
        <sz val="72"/>
        <color theme="1"/>
        <rFont val="Calibri"/>
        <family val="2"/>
        <scheme val="minor"/>
      </rPr>
      <t>………….</t>
    </r>
  </si>
  <si>
    <r>
      <t xml:space="preserve">A retourner dans </t>
    </r>
    <r>
      <rPr>
        <b/>
        <u val="double"/>
        <sz val="70"/>
        <color theme="1"/>
        <rFont val="Calibri"/>
        <family val="2"/>
        <scheme val="minor"/>
      </rPr>
      <t xml:space="preserve">la boîte aux lettres de la </t>
    </r>
    <r>
      <rPr>
        <b/>
        <u val="double"/>
        <sz val="100"/>
        <color theme="1"/>
        <rFont val="Calibri"/>
        <family val="2"/>
        <scheme val="minor"/>
      </rPr>
      <t>Mairie</t>
    </r>
    <r>
      <rPr>
        <b/>
        <sz val="70"/>
        <color theme="1"/>
        <rFont val="Calibri"/>
        <family val="2"/>
        <scheme val="minor"/>
      </rPr>
      <t xml:space="preserve"> </t>
    </r>
    <r>
      <rPr>
        <b/>
        <u/>
        <sz val="70"/>
        <color rgb="FFFF0000"/>
        <rFont val="Calibri"/>
        <family val="2"/>
        <scheme val="minor"/>
      </rPr>
      <t>avant le 9 avril</t>
    </r>
    <r>
      <rPr>
        <b/>
        <sz val="70"/>
        <color theme="1"/>
        <rFont val="Calibri"/>
        <family val="2"/>
        <scheme val="minor"/>
      </rPr>
      <t xml:space="preserve"> avec votre chèque établi à l'ordre de l'APE de Clénay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</si>
</sst>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48"/>
      <color theme="1"/>
      <name val="Calibri"/>
      <family val="2"/>
      <scheme val="minor"/>
    </font>
    <font>
      <b/>
      <sz val="72"/>
      <color rgb="FF000000"/>
      <name val="Calibri"/>
      <family val="2"/>
    </font>
    <font>
      <sz val="72"/>
      <color theme="1"/>
      <name val="Calibri"/>
      <family val="2"/>
      <scheme val="minor"/>
    </font>
    <font>
      <sz val="70"/>
      <color theme="1"/>
      <name val="Calibri"/>
      <family val="2"/>
      <scheme val="minor"/>
    </font>
    <font>
      <b/>
      <sz val="72"/>
      <color indexed="8"/>
      <name val="Calibri"/>
      <family val="2"/>
    </font>
    <font>
      <sz val="72"/>
      <color indexed="10"/>
      <name val="Calibri"/>
      <family val="2"/>
    </font>
    <font>
      <sz val="72"/>
      <color indexed="8"/>
      <name val="Calibri"/>
      <family val="2"/>
    </font>
    <font>
      <b/>
      <sz val="72"/>
      <color theme="1"/>
      <name val="Calibri"/>
      <family val="2"/>
      <scheme val="minor"/>
    </font>
    <font>
      <u/>
      <sz val="72"/>
      <color theme="10"/>
      <name val="Calibri"/>
      <family val="2"/>
      <scheme val="minor"/>
    </font>
    <font>
      <b/>
      <sz val="70"/>
      <color theme="1"/>
      <name val="Calibri"/>
      <family val="2"/>
      <scheme val="minor"/>
    </font>
    <font>
      <b/>
      <u val="double"/>
      <sz val="70"/>
      <color theme="1"/>
      <name val="Calibri"/>
      <family val="2"/>
      <scheme val="minor"/>
    </font>
    <font>
      <b/>
      <u/>
      <sz val="70"/>
      <color rgb="FFFF0000"/>
      <name val="Calibri"/>
      <family val="2"/>
      <scheme val="minor"/>
    </font>
    <font>
      <b/>
      <u val="double"/>
      <sz val="10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2">
    <xf numFmtId="0" fontId="0" fillId="0" borderId="0" xfId="0"/>
    <xf numFmtId="0" fontId="2" fillId="0" borderId="0" xfId="0" applyFont="1"/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Protection="1">
      <protection locked="0"/>
    </xf>
    <xf numFmtId="0" fontId="9" fillId="0" borderId="9" xfId="0" applyFont="1" applyBorder="1" applyAlignment="1" applyProtection="1">
      <alignment horizontal="center" vertical="center"/>
      <protection locked="0"/>
    </xf>
    <xf numFmtId="44" fontId="9" fillId="0" borderId="9" xfId="0" applyNumberFormat="1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0" fontId="9" fillId="0" borderId="11" xfId="0" applyFont="1" applyBorder="1" applyAlignment="1" applyProtection="1">
      <alignment horizontal="center" vertical="center"/>
      <protection locked="0"/>
    </xf>
    <xf numFmtId="44" fontId="9" fillId="0" borderId="12" xfId="0" applyNumberFormat="1" applyFont="1" applyBorder="1" applyAlignment="1" applyProtection="1">
      <alignment horizontal="center" vertical="center"/>
      <protection locked="0"/>
    </xf>
    <xf numFmtId="0" fontId="10" fillId="0" borderId="9" xfId="1" applyFont="1" applyBorder="1"/>
    <xf numFmtId="0" fontId="4" fillId="0" borderId="9" xfId="0" applyFont="1" applyBorder="1" applyAlignment="1" applyProtection="1">
      <alignment horizontal="right"/>
      <protection locked="0"/>
    </xf>
    <xf numFmtId="2" fontId="4" fillId="0" borderId="9" xfId="0" applyNumberFormat="1" applyFont="1" applyBorder="1"/>
    <xf numFmtId="44" fontId="4" fillId="0" borderId="9" xfId="0" applyNumberFormat="1" applyFont="1" applyBorder="1"/>
    <xf numFmtId="0" fontId="10" fillId="0" borderId="9" xfId="1" applyFont="1" applyBorder="1" applyProtection="1"/>
    <xf numFmtId="0" fontId="4" fillId="0" borderId="9" xfId="0" applyFont="1" applyBorder="1"/>
    <xf numFmtId="0" fontId="4" fillId="0" borderId="9" xfId="0" applyFont="1" applyBorder="1" applyAlignment="1">
      <alignment horizontal="left" vertical="center"/>
    </xf>
    <xf numFmtId="0" fontId="4" fillId="0" borderId="9" xfId="0" applyFont="1" applyBorder="1" applyAlignment="1">
      <alignment vertical="center"/>
    </xf>
    <xf numFmtId="0" fontId="10" fillId="0" borderId="9" xfId="1" applyFont="1" applyBorder="1" applyAlignment="1" applyProtection="1">
      <alignment horizontal="left" vertical="center"/>
    </xf>
    <xf numFmtId="0" fontId="10" fillId="0" borderId="13" xfId="1" applyFont="1" applyBorder="1" applyAlignment="1" applyProtection="1">
      <alignment horizontal="left" vertical="center"/>
    </xf>
    <xf numFmtId="0" fontId="4" fillId="0" borderId="13" xfId="0" applyFont="1" applyBorder="1" applyAlignment="1" applyProtection="1">
      <alignment horizontal="right"/>
      <protection locked="0"/>
    </xf>
    <xf numFmtId="2" fontId="4" fillId="0" borderId="14" xfId="0" applyNumberFormat="1" applyFont="1" applyBorder="1"/>
    <xf numFmtId="44" fontId="4" fillId="0" borderId="13" xfId="0" applyNumberFormat="1" applyFont="1" applyBorder="1"/>
    <xf numFmtId="0" fontId="10" fillId="0" borderId="15" xfId="1" applyFont="1" applyBorder="1" applyAlignment="1" applyProtection="1">
      <alignment vertical="center"/>
    </xf>
    <xf numFmtId="0" fontId="4" fillId="0" borderId="15" xfId="0" applyFont="1" applyBorder="1" applyAlignment="1" applyProtection="1">
      <alignment horizontal="right"/>
      <protection locked="0"/>
    </xf>
    <xf numFmtId="2" fontId="4" fillId="0" borderId="15" xfId="0" applyNumberFormat="1" applyFont="1" applyBorder="1" applyAlignment="1">
      <alignment vertical="center"/>
    </xf>
    <xf numFmtId="44" fontId="4" fillId="0" borderId="15" xfId="0" applyNumberFormat="1" applyFont="1" applyBorder="1"/>
    <xf numFmtId="0" fontId="10" fillId="0" borderId="9" xfId="1" applyFont="1" applyBorder="1" applyAlignment="1" applyProtection="1">
      <alignment vertical="center"/>
    </xf>
    <xf numFmtId="44" fontId="4" fillId="0" borderId="0" xfId="0" applyNumberFormat="1" applyFont="1" applyProtection="1">
      <protection locked="0"/>
    </xf>
    <xf numFmtId="2" fontId="4" fillId="0" borderId="9" xfId="0" applyNumberFormat="1" applyFont="1" applyBorder="1" applyAlignment="1">
      <alignment horizontal="right" vertical="center"/>
    </xf>
    <xf numFmtId="0" fontId="10" fillId="0" borderId="14" xfId="1" applyFont="1" applyBorder="1" applyProtection="1"/>
    <xf numFmtId="0" fontId="4" fillId="0" borderId="14" xfId="0" applyFont="1" applyBorder="1" applyAlignment="1" applyProtection="1">
      <alignment horizontal="right"/>
      <protection locked="0"/>
    </xf>
    <xf numFmtId="2" fontId="4" fillId="0" borderId="14" xfId="0" applyNumberFormat="1" applyFont="1" applyBorder="1" applyAlignment="1">
      <alignment vertical="center"/>
    </xf>
    <xf numFmtId="44" fontId="4" fillId="0" borderId="14" xfId="0" applyNumberFormat="1" applyFont="1" applyBorder="1"/>
    <xf numFmtId="0" fontId="10" fillId="0" borderId="9" xfId="1" applyFont="1" applyFill="1" applyBorder="1" applyProtection="1"/>
    <xf numFmtId="0" fontId="4" fillId="0" borderId="9" xfId="0" applyFont="1" applyBorder="1" applyProtection="1">
      <protection locked="0"/>
    </xf>
    <xf numFmtId="2" fontId="4" fillId="0" borderId="9" xfId="0" applyNumberFormat="1" applyFont="1" applyBorder="1" applyProtection="1">
      <protection locked="0"/>
    </xf>
    <xf numFmtId="0" fontId="4" fillId="0" borderId="14" xfId="0" applyFont="1" applyBorder="1"/>
    <xf numFmtId="0" fontId="10" fillId="0" borderId="10" xfId="1" applyFont="1" applyBorder="1" applyProtection="1"/>
    <xf numFmtId="0" fontId="4" fillId="0" borderId="10" xfId="0" applyFont="1" applyBorder="1"/>
    <xf numFmtId="0" fontId="4" fillId="0" borderId="22" xfId="0" applyFont="1" applyBorder="1"/>
    <xf numFmtId="2" fontId="4" fillId="0" borderId="14" xfId="0" applyNumberFormat="1" applyFont="1" applyBorder="1" applyAlignment="1">
      <alignment horizontal="right" vertical="center"/>
    </xf>
    <xf numFmtId="0" fontId="10" fillId="0" borderId="9" xfId="1" applyFont="1" applyFill="1" applyBorder="1"/>
    <xf numFmtId="0" fontId="10" fillId="0" borderId="9" xfId="1" applyFont="1" applyBorder="1" applyProtection="1">
      <protection locked="0"/>
    </xf>
    <xf numFmtId="0" fontId="10" fillId="0" borderId="9" xfId="1" applyFont="1" applyBorder="1" applyAlignment="1"/>
    <xf numFmtId="0" fontId="10" fillId="0" borderId="0" xfId="1" applyFont="1" applyBorder="1"/>
    <xf numFmtId="0" fontId="4" fillId="0" borderId="0" xfId="0" applyFont="1" applyAlignment="1" applyProtection="1">
      <alignment horizontal="right"/>
      <protection locked="0"/>
    </xf>
    <xf numFmtId="2" fontId="4" fillId="0" borderId="0" xfId="0" applyNumberFormat="1" applyFont="1"/>
    <xf numFmtId="44" fontId="4" fillId="0" borderId="0" xfId="0" applyNumberFormat="1" applyFont="1"/>
    <xf numFmtId="0" fontId="10" fillId="0" borderId="9" xfId="1" applyFont="1" applyBorder="1" applyAlignment="1" applyProtection="1"/>
    <xf numFmtId="0" fontId="4" fillId="0" borderId="0" xfId="0" applyFont="1" applyAlignment="1" applyProtection="1">
      <alignment vertical="top" wrapText="1"/>
      <protection locked="0"/>
    </xf>
    <xf numFmtId="0" fontId="11" fillId="0" borderId="0" xfId="0" applyFont="1" applyProtection="1"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vertical="center"/>
      <protection locked="0"/>
    </xf>
    <xf numFmtId="44" fontId="11" fillId="0" borderId="0" xfId="0" applyNumberFormat="1" applyFont="1" applyAlignment="1" applyProtection="1">
      <alignment vertical="center"/>
      <protection locked="0"/>
    </xf>
    <xf numFmtId="0" fontId="5" fillId="0" borderId="0" xfId="0" applyFont="1"/>
    <xf numFmtId="0" fontId="4" fillId="0" borderId="28" xfId="0" applyFont="1" applyBorder="1" applyAlignment="1" applyProtection="1">
      <alignment vertical="top" wrapText="1"/>
      <protection locked="0"/>
    </xf>
    <xf numFmtId="0" fontId="9" fillId="0" borderId="16" xfId="0" applyFont="1" applyBorder="1" applyAlignment="1" applyProtection="1">
      <alignment horizontal="center" vertical="center"/>
      <protection locked="0"/>
    </xf>
    <xf numFmtId="0" fontId="9" fillId="0" borderId="17" xfId="0" applyFont="1" applyBorder="1" applyAlignment="1" applyProtection="1">
      <alignment horizontal="center" vertical="center"/>
      <protection locked="0"/>
    </xf>
    <xf numFmtId="0" fontId="9" fillId="0" borderId="18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9" fillId="0" borderId="9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0" fontId="9" fillId="0" borderId="11" xfId="0" applyFont="1" applyBorder="1" applyAlignment="1" applyProtection="1">
      <alignment horizontal="center" vertical="center"/>
      <protection locked="0"/>
    </xf>
    <xf numFmtId="0" fontId="9" fillId="0" borderId="12" xfId="0" applyFont="1" applyBorder="1" applyAlignment="1" applyProtection="1">
      <alignment horizontal="center" vertical="center"/>
      <protection locked="0"/>
    </xf>
    <xf numFmtId="0" fontId="9" fillId="0" borderId="15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top" wrapText="1"/>
      <protection locked="0"/>
    </xf>
    <xf numFmtId="0" fontId="4" fillId="0" borderId="2" xfId="0" applyFont="1" applyBorder="1" applyAlignment="1" applyProtection="1">
      <alignment horizontal="center" vertical="top" wrapText="1"/>
      <protection locked="0"/>
    </xf>
    <xf numFmtId="0" fontId="4" fillId="0" borderId="3" xfId="0" applyFont="1" applyBorder="1" applyAlignment="1" applyProtection="1">
      <alignment horizontal="center" vertical="top" wrapText="1"/>
      <protection locked="0"/>
    </xf>
    <xf numFmtId="0" fontId="4" fillId="0" borderId="4" xfId="0" applyFont="1" applyBorder="1" applyAlignment="1" applyProtection="1">
      <alignment horizontal="center" vertical="top" wrapText="1"/>
      <protection locked="0"/>
    </xf>
    <xf numFmtId="0" fontId="4" fillId="0" borderId="0" xfId="0" applyFont="1" applyAlignment="1" applyProtection="1">
      <alignment horizontal="center" vertical="top" wrapText="1"/>
      <protection locked="0"/>
    </xf>
    <xf numFmtId="0" fontId="4" fillId="0" borderId="5" xfId="0" applyFont="1" applyBorder="1" applyAlignment="1" applyProtection="1">
      <alignment horizontal="center" vertical="top" wrapText="1"/>
      <protection locked="0"/>
    </xf>
    <xf numFmtId="0" fontId="4" fillId="0" borderId="6" xfId="0" applyFont="1" applyBorder="1" applyAlignment="1" applyProtection="1">
      <alignment horizontal="center" vertical="top" wrapText="1"/>
      <protection locked="0"/>
    </xf>
    <xf numFmtId="0" fontId="4" fillId="0" borderId="7" xfId="0" applyFont="1" applyBorder="1" applyAlignment="1" applyProtection="1">
      <alignment horizontal="center" vertical="top" wrapText="1"/>
      <protection locked="0"/>
    </xf>
    <xf numFmtId="0" fontId="4" fillId="0" borderId="8" xfId="0" applyFont="1" applyBorder="1" applyAlignment="1" applyProtection="1">
      <alignment horizontal="center" vertical="top" wrapText="1"/>
      <protection locked="0"/>
    </xf>
    <xf numFmtId="0" fontId="9" fillId="0" borderId="19" xfId="0" applyFont="1" applyBorder="1" applyAlignment="1" applyProtection="1">
      <alignment horizontal="center"/>
      <protection locked="0"/>
    </xf>
    <xf numFmtId="0" fontId="9" fillId="0" borderId="20" xfId="0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center"/>
      <protection locked="0"/>
    </xf>
    <xf numFmtId="0" fontId="9" fillId="0" borderId="19" xfId="0" applyFont="1" applyBorder="1" applyAlignment="1" applyProtection="1">
      <alignment horizontal="center" vertical="center"/>
      <protection locked="0"/>
    </xf>
    <xf numFmtId="0" fontId="9" fillId="0" borderId="20" xfId="0" applyFont="1" applyBorder="1" applyAlignment="1" applyProtection="1">
      <alignment horizontal="center" vertical="center"/>
      <protection locked="0"/>
    </xf>
    <xf numFmtId="0" fontId="9" fillId="0" borderId="21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/>
      <protection locked="0"/>
    </xf>
    <xf numFmtId="0" fontId="9" fillId="0" borderId="11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9" fillId="0" borderId="23" xfId="0" applyFont="1" applyBorder="1" applyAlignment="1" applyProtection="1">
      <alignment horizontal="center" vertical="center"/>
      <protection locked="0"/>
    </xf>
    <xf numFmtId="0" fontId="9" fillId="0" borderId="24" xfId="0" applyFont="1" applyBorder="1" applyAlignment="1" applyProtection="1">
      <alignment horizontal="center" vertical="center"/>
      <protection locked="0"/>
    </xf>
    <xf numFmtId="0" fontId="9" fillId="0" borderId="26" xfId="0" applyFont="1" applyBorder="1" applyAlignment="1" applyProtection="1">
      <alignment horizontal="center" vertical="center"/>
      <protection locked="0"/>
    </xf>
    <xf numFmtId="0" fontId="9" fillId="0" borderId="14" xfId="0" applyFont="1" applyBorder="1" applyAlignment="1" applyProtection="1">
      <alignment horizontal="center" vertical="center"/>
      <protection locked="0"/>
    </xf>
    <xf numFmtId="44" fontId="4" fillId="0" borderId="24" xfId="0" applyNumberFormat="1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27" xfId="0" applyFont="1" applyBorder="1" applyAlignment="1">
      <alignment horizont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1647558</xdr:colOff>
      <xdr:row>3</xdr:row>
      <xdr:rowOff>10660</xdr:rowOff>
    </xdr:from>
    <xdr:to>
      <xdr:col>0</xdr:col>
      <xdr:colOff>4442603</xdr:colOff>
      <xdr:row>3</xdr:row>
      <xdr:rowOff>2749031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91E536B8-0472-4D8A-9B9A-CAA21EB25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7558" y="620260"/>
          <a:ext cx="2795045" cy="27383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CvVe9Ytz8fqFIOBrglxTgvQCoWaoAuqD/view?usp=sharing" TargetMode="External"/><Relationship Id="rId18" Type="http://schemas.openxmlformats.org/officeDocument/2006/relationships/hyperlink" Target="https://drive.google.com/file/d/1a2Gw3eJMmlCvBgaAFtTj2NKqhdJxEuSl/view?usp=sharing" TargetMode="External"/><Relationship Id="rId26" Type="http://schemas.openxmlformats.org/officeDocument/2006/relationships/hyperlink" Target="https://drive.google.com/file/d/1YNeVA3pgWQdpNdf16BLqD2KE-QbvCfha/view?usp=sharing" TargetMode="External"/><Relationship Id="rId39" Type="http://schemas.openxmlformats.org/officeDocument/2006/relationships/hyperlink" Target="https://drive.google.com/file/d/1QRKf5gZQ9rDuTw6zdsOdcAsM2W87EGuG/view?usp=sharing" TargetMode="External"/><Relationship Id="rId21" Type="http://schemas.openxmlformats.org/officeDocument/2006/relationships/hyperlink" Target="https://drive.google.com/file/d/12We6i1U_SBE1hlHtFwc8jdXCCnR4spZ-/view?usp=sharing" TargetMode="External"/><Relationship Id="rId34" Type="http://schemas.openxmlformats.org/officeDocument/2006/relationships/hyperlink" Target="https://drive.google.com/file/d/1i8SxNtvoj2YhDvgD0b_Hc0MBFpC7iqf4/view?usp=sharing" TargetMode="External"/><Relationship Id="rId42" Type="http://schemas.openxmlformats.org/officeDocument/2006/relationships/hyperlink" Target="https://drive.google.com/file/d/1EFOvTZvYPWXo_k19NDMmTuIhz8dvsB4i/view?usp=sharing" TargetMode="External"/><Relationship Id="rId47" Type="http://schemas.openxmlformats.org/officeDocument/2006/relationships/hyperlink" Target="https://drive.google.com/file/d/1r18l3vWeD3qFJxi2YmSJnBRHShiaNrqF/view?usp=drive_link" TargetMode="External"/><Relationship Id="rId50" Type="http://schemas.openxmlformats.org/officeDocument/2006/relationships/hyperlink" Target="https://drive.google.com/file/d/1kC7u3QRGLGtykR1LDsIsH_fBviweIJhO/view?usp=sharing" TargetMode="External"/><Relationship Id="rId55" Type="http://schemas.openxmlformats.org/officeDocument/2006/relationships/hyperlink" Target="https://drive.google.com/file/d/18ODe605XO9eKecQOJ3OAlIrD6dRia4T1/view?usp=drive_link" TargetMode="External"/><Relationship Id="rId7" Type="http://schemas.openxmlformats.org/officeDocument/2006/relationships/hyperlink" Target="https://drive.google.com/file/d/15VLBjMXqwOW-6XCeNZwKqbmKaEgxlh5S/view?usp=sharing" TargetMode="External"/><Relationship Id="rId2" Type="http://schemas.openxmlformats.org/officeDocument/2006/relationships/hyperlink" Target="https://drive.google.com/file/d/1FPqzCBZp3BJQRoJayRUbiaZhOUjkJsly/view?usp=sharing" TargetMode="External"/><Relationship Id="rId16" Type="http://schemas.openxmlformats.org/officeDocument/2006/relationships/hyperlink" Target="https://drive.google.com/file/d/1SwYZHtSa2iO3BcciALFeuQ0XrjCgfXb0/view?usp=sharing" TargetMode="External"/><Relationship Id="rId29" Type="http://schemas.openxmlformats.org/officeDocument/2006/relationships/hyperlink" Target="https://drive.google.com/file/d/1wjR_zjdXzBQJ3WkBPG-ZUbY5qZvJcp91/view?usp=sharing" TargetMode="External"/><Relationship Id="rId11" Type="http://schemas.openxmlformats.org/officeDocument/2006/relationships/hyperlink" Target="https://drive.google.com/file/d/1NEM_n0nNe_ArVP4F015_KoDcbVKyJHUa/view?usp=sharing" TargetMode="External"/><Relationship Id="rId24" Type="http://schemas.openxmlformats.org/officeDocument/2006/relationships/hyperlink" Target="https://drive.google.com/file/d/1vrmd0s4gJ3ELdvuWIcTt4LfFz3OalRz7/view?usp=sharing" TargetMode="External"/><Relationship Id="rId32" Type="http://schemas.openxmlformats.org/officeDocument/2006/relationships/hyperlink" Target="https://drive.google.com/file/d/1-jYgc4FS4ReVewe_2ZDKPBZ7IndWq158/view?usp=sharing" TargetMode="External"/><Relationship Id="rId37" Type="http://schemas.openxmlformats.org/officeDocument/2006/relationships/hyperlink" Target="https://drive.google.com/file/d/1sgauVreoW3AZ7Lk6QrqyHXjuPCJhneJZ/view?usp=sharing" TargetMode="External"/><Relationship Id="rId40" Type="http://schemas.openxmlformats.org/officeDocument/2006/relationships/hyperlink" Target="https://drive.google.com/file/d/1TUhRtlSz5gNMPM8CJkuEgtXmrria8vq6/view?usp=sharing" TargetMode="External"/><Relationship Id="rId45" Type="http://schemas.openxmlformats.org/officeDocument/2006/relationships/hyperlink" Target="https://drive.google.com/file/d/1F9wceDD7GqbFdTTcLJOVkkBmKFtLIEqg/view?usp=sharing" TargetMode="External"/><Relationship Id="rId53" Type="http://schemas.openxmlformats.org/officeDocument/2006/relationships/hyperlink" Target="https://drive.google.com/file/d/1BoWPGv7wB6iEN3feW68i1Hj8JO2k-2Gu/view?usp=drive_link" TargetMode="External"/><Relationship Id="rId58" Type="http://schemas.openxmlformats.org/officeDocument/2006/relationships/hyperlink" Target="https://drive.google.com/file/d/1Q5_8oxpwZU5CGiEGscMYzB7bYKkigWm8/view?usp=drive_link" TargetMode="External"/><Relationship Id="rId5" Type="http://schemas.openxmlformats.org/officeDocument/2006/relationships/hyperlink" Target="https://drive.google.com/file/d/17ripWCJ2-z-5vHkDBIAMpGX6wjWkYSKu/view?usp=sharing" TargetMode="External"/><Relationship Id="rId61" Type="http://schemas.openxmlformats.org/officeDocument/2006/relationships/drawing" Target="../drawings/drawing1.xml"/><Relationship Id="rId19" Type="http://schemas.openxmlformats.org/officeDocument/2006/relationships/hyperlink" Target="https://drive.google.com/file/d/10UY_V9PD2XxbFBcD5sLkMs2-lof2LCGN/view?usp=sharing" TargetMode="External"/><Relationship Id="rId14" Type="http://schemas.openxmlformats.org/officeDocument/2006/relationships/hyperlink" Target="https://drive.google.com/file/d/1fEiPFeZUiM2cIvaRsgXKIIBjF0j9TVPr/view?usp=sharing" TargetMode="External"/><Relationship Id="rId22" Type="http://schemas.openxmlformats.org/officeDocument/2006/relationships/hyperlink" Target="https://drive.google.com/file/d/1z7acGiu12OeBG2JDcafCaU_T1yjlqj9g/view?usp=sharing" TargetMode="External"/><Relationship Id="rId27" Type="http://schemas.openxmlformats.org/officeDocument/2006/relationships/hyperlink" Target="https://drive.google.com/file/d/1RJM8iAyLcTm0avSRqbQtT9vMsgKVtzAw/view?usp=sharing" TargetMode="External"/><Relationship Id="rId30" Type="http://schemas.openxmlformats.org/officeDocument/2006/relationships/hyperlink" Target="https://drive.google.com/file/d/1C6lZUr5HFyoCkUFDSPqCLe2ZP-m7a-pe/view?usp=sharing" TargetMode="External"/><Relationship Id="rId35" Type="http://schemas.openxmlformats.org/officeDocument/2006/relationships/hyperlink" Target="https://drive.google.com/file/d/1zmkscoJGmdoNmKIkROVK6vADkrERo4ft/view?usp=sharing" TargetMode="External"/><Relationship Id="rId43" Type="http://schemas.openxmlformats.org/officeDocument/2006/relationships/hyperlink" Target="https://drive.google.com/file/d/1J74LbSJp-Sce2VaMDkWnQ3ZUjGDoEyGk/view?usp=sharing" TargetMode="External"/><Relationship Id="rId48" Type="http://schemas.openxmlformats.org/officeDocument/2006/relationships/hyperlink" Target="https://drive.google.com/file/d/1pg6Hu3V9Y_QlPhOQWBoKFNliiKMECxq0/view?usp=drive_link" TargetMode="External"/><Relationship Id="rId56" Type="http://schemas.openxmlformats.org/officeDocument/2006/relationships/hyperlink" Target="https://drive.google.com/file/d/1iWksxJe_7cWoTcU7yt7MIz0ojGy-CL-D/view?usp=drive_link" TargetMode="External"/><Relationship Id="rId8" Type="http://schemas.openxmlformats.org/officeDocument/2006/relationships/hyperlink" Target="https://drive.google.com/file/d/1lnP5uRCbFfUTmUD_9uo1L4I-L7iU-v89/view?usp=sharing" TargetMode="External"/><Relationship Id="rId51" Type="http://schemas.openxmlformats.org/officeDocument/2006/relationships/hyperlink" Target="https://drive.google.com/file/d/1yd0Lm7aUhkOggERWnHeiBsDkB5n02aCN/view?usp=drive_link" TargetMode="External"/><Relationship Id="rId3" Type="http://schemas.openxmlformats.org/officeDocument/2006/relationships/hyperlink" Target="https://drive.google.com/file/d/1kL6hq7GeU4I0_lzpTZR_5HHuz41dvwCZ/view?usp=sharing" TargetMode="External"/><Relationship Id="rId12" Type="http://schemas.openxmlformats.org/officeDocument/2006/relationships/hyperlink" Target="https://drive.google.com/file/d/1Y8gnzO5ykNYj6uckddIoZuDZHyNjcsJ5/view?usp=sharing" TargetMode="External"/><Relationship Id="rId17" Type="http://schemas.openxmlformats.org/officeDocument/2006/relationships/hyperlink" Target="https://drive.google.com/file/d/17gCv-qMqsnYFzS1BmfHTsOqAB_L3dKLZ/view?usp=sharing" TargetMode="External"/><Relationship Id="rId25" Type="http://schemas.openxmlformats.org/officeDocument/2006/relationships/hyperlink" Target="https://drive.google.com/file/d/1Z1QZKv8JItJ_a00qT1DXtIwMIWnhmmxF/view?usp=sharing" TargetMode="External"/><Relationship Id="rId33" Type="http://schemas.openxmlformats.org/officeDocument/2006/relationships/hyperlink" Target="https://drive.google.com/file/d/1WECoebnn2WJxA6-X0zUQ67zS-rmazwme/view?usp=sharing" TargetMode="External"/><Relationship Id="rId38" Type="http://schemas.openxmlformats.org/officeDocument/2006/relationships/hyperlink" Target="https://drive.google.com/file/d/1B8WP57kTP1GHSyzpIZQXUqi0cKFiTY-2/view?usp=sharing" TargetMode="External"/><Relationship Id="rId46" Type="http://schemas.openxmlformats.org/officeDocument/2006/relationships/hyperlink" Target="https://drive.google.com/file/d/1uUk22jiV8ReD9BSTImm2QHu5t3SiFoKK/view?usp=drive_link" TargetMode="External"/><Relationship Id="rId59" Type="http://schemas.openxmlformats.org/officeDocument/2006/relationships/hyperlink" Target="https://drive.google.com/file/d/1qZT6ExFRDBDNdDocy5gDTqBL7JamV0dV/view?usp=drive_link" TargetMode="External"/><Relationship Id="rId20" Type="http://schemas.openxmlformats.org/officeDocument/2006/relationships/hyperlink" Target="https://drive.google.com/file/d/1ijaYxs-L_eI83yIcD6uE6GFeBMBY2xCx/view?usp=sharing" TargetMode="External"/><Relationship Id="rId41" Type="http://schemas.openxmlformats.org/officeDocument/2006/relationships/hyperlink" Target="https://drive.google.com/file/d/1haeLJ5EGeddPMGfD9EkEM_NmzKo0NTkr/view?usp=sharing" TargetMode="External"/><Relationship Id="rId54" Type="http://schemas.openxmlformats.org/officeDocument/2006/relationships/hyperlink" Target="https://drive.google.com/file/d/1Hdr2ccijpNKF0n-6BsAjBsJxUhM9ds_F/view?usp=drive_link" TargetMode="External"/><Relationship Id="rId1" Type="http://schemas.openxmlformats.org/officeDocument/2006/relationships/hyperlink" Target="https://drive.google.com/file/d/1qth_IvOyYQyiAGDgYLhqC1yPZwttLHyB/view?usp=sharing" TargetMode="External"/><Relationship Id="rId6" Type="http://schemas.openxmlformats.org/officeDocument/2006/relationships/hyperlink" Target="https://drive.google.com/file/d/1YFCFlBvDb4nZ800XvUr2r4_cKzUX2WKg/view?usp=sharing" TargetMode="External"/><Relationship Id="rId15" Type="http://schemas.openxmlformats.org/officeDocument/2006/relationships/hyperlink" Target="https://drive.google.com/file/d/1nGTZhasdE5CtWr49rCv2mmE5WT0AnBiS/view?usp=sharing" TargetMode="External"/><Relationship Id="rId23" Type="http://schemas.openxmlformats.org/officeDocument/2006/relationships/hyperlink" Target="https://drive.google.com/file/d/1reIwumVUPbdfrgOUpcZVcSDJtS_JOY7u/view?usp=sharing" TargetMode="External"/><Relationship Id="rId28" Type="http://schemas.openxmlformats.org/officeDocument/2006/relationships/hyperlink" Target="https://drive.google.com/file/d/1xwQ2SUCheDPUbAsJ5PGoON-bvhTh_B4P/view?usp=sharing" TargetMode="External"/><Relationship Id="rId36" Type="http://schemas.openxmlformats.org/officeDocument/2006/relationships/hyperlink" Target="https://drive.google.com/file/d/13-gY_JH-w1_M3gFyEVQu-uf8UKv9nHyi/view?usp=sharing" TargetMode="External"/><Relationship Id="rId49" Type="http://schemas.openxmlformats.org/officeDocument/2006/relationships/hyperlink" Target="https://drive.google.com/file/d/13gwqMcbLN0lq2I4B8cT1PS_6o3VgcqRW/view?usp=sharing" TargetMode="External"/><Relationship Id="rId57" Type="http://schemas.openxmlformats.org/officeDocument/2006/relationships/hyperlink" Target="https://drive.google.com/file/d/1EuENQNoLPDtcVIa_0QM2se1iFaJ4ECIM/view?usp=drive_link" TargetMode="External"/><Relationship Id="rId10" Type="http://schemas.openxmlformats.org/officeDocument/2006/relationships/hyperlink" Target="https://drive.google.com/file/d/11MvvebB7OHw0o4ZnotqD4De6yCGROJ0z/view?usp=sharing" TargetMode="External"/><Relationship Id="rId31" Type="http://schemas.openxmlformats.org/officeDocument/2006/relationships/hyperlink" Target="https://drive.google.com/file/d/1Y5C3nOuGOM5PzGvyDjjkVcEf30zHSoj1/view?usp=sharing" TargetMode="External"/><Relationship Id="rId44" Type="http://schemas.openxmlformats.org/officeDocument/2006/relationships/hyperlink" Target="https://drive.google.com/file/d/1CShPeKWv3Kl_63c1sEnakm7W5mTDqk8e/view?usp=sharing" TargetMode="External"/><Relationship Id="rId52" Type="http://schemas.openxmlformats.org/officeDocument/2006/relationships/hyperlink" Target="https://drive.google.com/file/d/1DH_iIfLC7qUtYTTwT1VwxWkgOAT2z7Kd/view?usp=drive_link" TargetMode="External"/><Relationship Id="rId60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SX0pHhihyobCkY-Fhw59aMU714ATfQ29/view?usp=sharing" TargetMode="External"/><Relationship Id="rId9" Type="http://schemas.openxmlformats.org/officeDocument/2006/relationships/hyperlink" Target="https://drive.google.com/file/d/1HLHVE9VzOmlGNflQfVYj3CzvyLjJll3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C5EB52-4CEE-4343-B431-700AF20E4A29}">
  <sheetPr>
    <pageSetUpPr fitToPage="1"/>
  </sheetPr>
  <dimension ref="A1:Q75"/>
  <sheetViews>
    <sheetView tabSelected="1" view="pageBreakPreview" zoomScale="33" zoomScaleNormal="33" zoomScaleSheetLayoutView="33" workbookViewId="0">
      <selection activeCell="E11" sqref="E11"/>
    </sheetView>
  </sheetViews>
  <sheetFormatPr baseColWidth="10" defaultRowHeight="14.4" x14ac:dyDescent="0.3"/>
  <cols>
    <col min="1" max="1" width="171.109375" customWidth="1"/>
    <col min="2" max="2" width="56.6640625" bestFit="1" customWidth="1"/>
    <col min="3" max="3" width="36.6640625" bestFit="1" customWidth="1"/>
    <col min="4" max="4" width="65.109375" bestFit="1" customWidth="1"/>
    <col min="5" max="5" width="50.33203125" customWidth="1"/>
    <col min="6" max="6" width="150.6640625" customWidth="1"/>
    <col min="7" max="7" width="56.6640625" bestFit="1" customWidth="1"/>
    <col min="8" max="8" width="29.21875" bestFit="1" customWidth="1"/>
    <col min="9" max="9" width="65.109375" customWidth="1"/>
    <col min="10" max="10" width="6.77734375" customWidth="1"/>
    <col min="11" max="11" width="10.6640625" customWidth="1"/>
    <col min="12" max="12" width="9.21875" customWidth="1"/>
    <col min="13" max="13" width="7.33203125" customWidth="1"/>
    <col min="14" max="14" width="10.33203125" customWidth="1"/>
    <col min="15" max="15" width="5.6640625" customWidth="1"/>
    <col min="16" max="16" width="6.5546875" customWidth="1"/>
    <col min="17" max="17" width="16.21875" customWidth="1"/>
  </cols>
  <sheetData>
    <row r="1" spans="1:17" ht="14.4" customHeight="1" x14ac:dyDescent="0.3">
      <c r="A1" s="62" t="s">
        <v>109</v>
      </c>
      <c r="B1" s="63"/>
      <c r="C1" s="63"/>
      <c r="D1" s="63"/>
      <c r="E1" s="63"/>
      <c r="F1" s="63"/>
      <c r="G1" s="63"/>
      <c r="H1" s="63"/>
      <c r="I1" s="64"/>
      <c r="J1" s="2"/>
      <c r="K1" s="3"/>
      <c r="L1" s="3"/>
      <c r="M1" s="3"/>
      <c r="N1" s="3"/>
      <c r="O1" s="3"/>
      <c r="P1" s="3"/>
      <c r="Q1" s="3"/>
    </row>
    <row r="2" spans="1:17" ht="14.4" customHeight="1" x14ac:dyDescent="0.3">
      <c r="A2" s="65"/>
      <c r="B2" s="66"/>
      <c r="C2" s="66"/>
      <c r="D2" s="66"/>
      <c r="E2" s="66"/>
      <c r="F2" s="66"/>
      <c r="G2" s="66"/>
      <c r="H2" s="66"/>
      <c r="I2" s="67"/>
      <c r="J2" s="2"/>
      <c r="K2" s="3"/>
      <c r="L2" s="3"/>
      <c r="M2" s="3"/>
      <c r="N2" s="3"/>
      <c r="O2" s="3"/>
      <c r="P2" s="3"/>
      <c r="Q2" s="3"/>
    </row>
    <row r="3" spans="1:17" ht="14.4" customHeight="1" x14ac:dyDescent="0.3">
      <c r="A3" s="65"/>
      <c r="B3" s="66"/>
      <c r="C3" s="66"/>
      <c r="D3" s="66"/>
      <c r="E3" s="66"/>
      <c r="F3" s="66"/>
      <c r="G3" s="66"/>
      <c r="H3" s="66"/>
      <c r="I3" s="67"/>
      <c r="J3" s="2"/>
      <c r="K3" s="3"/>
      <c r="L3" s="3"/>
      <c r="M3" s="3"/>
      <c r="N3" s="3"/>
      <c r="O3" s="3"/>
      <c r="P3" s="3"/>
      <c r="Q3" s="3"/>
    </row>
    <row r="4" spans="1:17" ht="255.6" customHeight="1" thickBot="1" x14ac:dyDescent="0.35">
      <c r="A4" s="68"/>
      <c r="B4" s="69"/>
      <c r="C4" s="69"/>
      <c r="D4" s="69"/>
      <c r="E4" s="69"/>
      <c r="F4" s="69"/>
      <c r="G4" s="69"/>
      <c r="H4" s="69"/>
      <c r="I4" s="70"/>
      <c r="J4" s="2"/>
      <c r="K4" s="3"/>
      <c r="L4" s="3"/>
      <c r="M4" s="3"/>
      <c r="N4" s="3"/>
      <c r="O4" s="3"/>
      <c r="P4" s="3"/>
      <c r="Q4" s="3"/>
    </row>
    <row r="5" spans="1:17" s="1" customFormat="1" ht="91.8" x14ac:dyDescent="1.65">
      <c r="A5" s="4" t="s">
        <v>110</v>
      </c>
      <c r="B5" s="5"/>
      <c r="C5" s="5"/>
      <c r="D5" s="5"/>
      <c r="E5" s="5"/>
      <c r="F5" s="5"/>
      <c r="G5" s="5"/>
      <c r="H5" s="6"/>
      <c r="I5" s="6"/>
    </row>
    <row r="6" spans="1:17" s="1" customFormat="1" ht="91.8" x14ac:dyDescent="1.65">
      <c r="A6" s="6" t="s">
        <v>111</v>
      </c>
      <c r="B6" s="5"/>
      <c r="C6" s="5"/>
      <c r="D6" s="5"/>
      <c r="E6" s="5"/>
      <c r="F6" s="5"/>
      <c r="G6" s="5"/>
      <c r="H6" s="6"/>
      <c r="I6" s="6"/>
    </row>
    <row r="7" spans="1:17" s="1" customFormat="1" ht="127.8" x14ac:dyDescent="2.2999999999999998">
      <c r="A7" s="53" t="s">
        <v>112</v>
      </c>
      <c r="B7" s="54"/>
      <c r="C7" s="54"/>
      <c r="D7" s="54"/>
      <c r="E7" s="54"/>
      <c r="F7" s="55"/>
      <c r="G7" s="56"/>
      <c r="H7" s="53"/>
      <c r="I7" s="53"/>
      <c r="J7" s="57"/>
      <c r="K7" s="57"/>
    </row>
    <row r="8" spans="1:17" s="1" customFormat="1" ht="91.8" x14ac:dyDescent="1.65">
      <c r="A8" s="71" t="s">
        <v>0</v>
      </c>
      <c r="B8" s="71"/>
      <c r="C8" s="71"/>
      <c r="D8" s="71"/>
      <c r="E8" s="6"/>
      <c r="F8" s="72" t="s">
        <v>1</v>
      </c>
      <c r="G8" s="73"/>
      <c r="H8" s="73"/>
      <c r="I8" s="74"/>
    </row>
    <row r="9" spans="1:17" s="1" customFormat="1" ht="91.8" x14ac:dyDescent="1.65">
      <c r="A9" s="7" t="s">
        <v>2</v>
      </c>
      <c r="B9" s="7" t="s">
        <v>3</v>
      </c>
      <c r="C9" s="7" t="s">
        <v>4</v>
      </c>
      <c r="D9" s="8" t="s">
        <v>5</v>
      </c>
      <c r="E9" s="6"/>
      <c r="F9" s="7" t="s">
        <v>2</v>
      </c>
      <c r="G9" s="7" t="s">
        <v>3</v>
      </c>
      <c r="H9" s="7" t="s">
        <v>4</v>
      </c>
      <c r="I9" s="8" t="s">
        <v>5</v>
      </c>
    </row>
    <row r="10" spans="1:17" s="1" customFormat="1" ht="91.8" x14ac:dyDescent="1.65">
      <c r="A10" s="72" t="s">
        <v>6</v>
      </c>
      <c r="B10" s="73"/>
      <c r="C10" s="73"/>
      <c r="D10" s="74"/>
      <c r="E10" s="6"/>
      <c r="F10" s="9"/>
      <c r="G10" s="10"/>
      <c r="H10" s="10"/>
      <c r="I10" s="11"/>
    </row>
    <row r="11" spans="1:17" s="1" customFormat="1" ht="91.8" x14ac:dyDescent="1.65">
      <c r="A11" s="12" t="s">
        <v>7</v>
      </c>
      <c r="B11" s="13"/>
      <c r="C11" s="14">
        <v>7.5</v>
      </c>
      <c r="D11" s="15">
        <f>SUM(B11*C11)</f>
        <v>0</v>
      </c>
      <c r="E11" s="6"/>
      <c r="F11" s="72" t="s">
        <v>8</v>
      </c>
      <c r="G11" s="73"/>
      <c r="H11" s="73"/>
      <c r="I11" s="74"/>
    </row>
    <row r="12" spans="1:17" s="1" customFormat="1" ht="91.8" x14ac:dyDescent="1.65">
      <c r="A12" s="16" t="s">
        <v>9</v>
      </c>
      <c r="B12" s="13"/>
      <c r="C12" s="14">
        <v>7.5</v>
      </c>
      <c r="D12" s="15">
        <f t="shared" ref="D12:D22" si="0">SUM(B12*C12)</f>
        <v>0</v>
      </c>
      <c r="E12" s="6"/>
      <c r="F12" s="12" t="s">
        <v>10</v>
      </c>
      <c r="G12" s="13"/>
      <c r="H12" s="14">
        <v>1.2</v>
      </c>
      <c r="I12" s="15">
        <f>SUM(G12*H12)</f>
        <v>0</v>
      </c>
    </row>
    <row r="13" spans="1:17" s="1" customFormat="1" ht="91.8" x14ac:dyDescent="1.65">
      <c r="A13" s="16" t="s">
        <v>11</v>
      </c>
      <c r="B13" s="13"/>
      <c r="C13" s="14">
        <v>7.5</v>
      </c>
      <c r="D13" s="15">
        <f t="shared" si="0"/>
        <v>0</v>
      </c>
      <c r="E13" s="6"/>
      <c r="F13" s="17" t="s">
        <v>12</v>
      </c>
      <c r="G13" s="13"/>
      <c r="H13" s="14">
        <v>1.2</v>
      </c>
      <c r="I13" s="15">
        <f t="shared" ref="I13:I21" si="1">SUM(G13*H13)</f>
        <v>0</v>
      </c>
    </row>
    <row r="14" spans="1:17" s="1" customFormat="1" ht="91.8" x14ac:dyDescent="1.65">
      <c r="A14" s="16" t="s">
        <v>13</v>
      </c>
      <c r="B14" s="13"/>
      <c r="C14" s="14">
        <v>7.5</v>
      </c>
      <c r="D14" s="15">
        <f t="shared" si="0"/>
        <v>0</v>
      </c>
      <c r="E14" s="6"/>
      <c r="F14" s="17" t="s">
        <v>14</v>
      </c>
      <c r="G14" s="13"/>
      <c r="H14" s="14">
        <v>1.2</v>
      </c>
      <c r="I14" s="15">
        <f t="shared" si="1"/>
        <v>0</v>
      </c>
    </row>
    <row r="15" spans="1:17" s="1" customFormat="1" ht="91.8" x14ac:dyDescent="1.65">
      <c r="A15" s="16" t="s">
        <v>15</v>
      </c>
      <c r="B15" s="13"/>
      <c r="C15" s="14">
        <v>7.5</v>
      </c>
      <c r="D15" s="15">
        <f t="shared" si="0"/>
        <v>0</v>
      </c>
      <c r="E15" s="6"/>
      <c r="F15" s="17" t="s">
        <v>16</v>
      </c>
      <c r="G15" s="13"/>
      <c r="H15" s="14">
        <v>1.2</v>
      </c>
      <c r="I15" s="15">
        <f t="shared" si="1"/>
        <v>0</v>
      </c>
    </row>
    <row r="16" spans="1:17" s="1" customFormat="1" ht="91.8" x14ac:dyDescent="1.65">
      <c r="A16" s="17" t="s">
        <v>17</v>
      </c>
      <c r="B16" s="13"/>
      <c r="C16" s="14">
        <v>7.5</v>
      </c>
      <c r="D16" s="15">
        <f t="shared" si="0"/>
        <v>0</v>
      </c>
      <c r="E16" s="6"/>
      <c r="F16" s="17" t="s">
        <v>18</v>
      </c>
      <c r="G16" s="13"/>
      <c r="H16" s="14">
        <v>1.2</v>
      </c>
      <c r="I16" s="15">
        <f t="shared" si="1"/>
        <v>0</v>
      </c>
    </row>
    <row r="17" spans="1:9" s="1" customFormat="1" ht="91.8" x14ac:dyDescent="1.65">
      <c r="A17" s="16" t="s">
        <v>19</v>
      </c>
      <c r="B17" s="13"/>
      <c r="C17" s="14">
        <v>7.5</v>
      </c>
      <c r="D17" s="15">
        <f t="shared" si="0"/>
        <v>0</v>
      </c>
      <c r="E17" s="6"/>
      <c r="F17" s="17" t="s">
        <v>20</v>
      </c>
      <c r="G17" s="13"/>
      <c r="H17" s="14">
        <v>1.2</v>
      </c>
      <c r="I17" s="15">
        <f>SUM(G17*H17)</f>
        <v>0</v>
      </c>
    </row>
    <row r="18" spans="1:9" s="1" customFormat="1" ht="91.8" x14ac:dyDescent="1.65">
      <c r="A18" s="17" t="s">
        <v>21</v>
      </c>
      <c r="B18" s="13"/>
      <c r="C18" s="14">
        <v>7.5</v>
      </c>
      <c r="D18" s="15">
        <f t="shared" si="0"/>
        <v>0</v>
      </c>
      <c r="E18" s="6"/>
      <c r="F18" s="18" t="s">
        <v>22</v>
      </c>
      <c r="G18" s="13"/>
      <c r="H18" s="14">
        <v>1.2</v>
      </c>
      <c r="I18" s="15">
        <f t="shared" si="1"/>
        <v>0</v>
      </c>
    </row>
    <row r="19" spans="1:9" s="1" customFormat="1" ht="91.8" x14ac:dyDescent="1.65">
      <c r="A19" s="16" t="s">
        <v>23</v>
      </c>
      <c r="B19" s="13"/>
      <c r="C19" s="14">
        <v>7.5</v>
      </c>
      <c r="D19" s="15">
        <f t="shared" si="0"/>
        <v>0</v>
      </c>
      <c r="E19" s="6"/>
      <c r="F19" s="19" t="s">
        <v>24</v>
      </c>
      <c r="G19" s="13"/>
      <c r="H19" s="14">
        <v>1.2</v>
      </c>
      <c r="I19" s="15">
        <f t="shared" si="1"/>
        <v>0</v>
      </c>
    </row>
    <row r="20" spans="1:9" s="1" customFormat="1" ht="91.8" x14ac:dyDescent="1.65">
      <c r="A20" s="20" t="s">
        <v>25</v>
      </c>
      <c r="B20" s="13"/>
      <c r="C20" s="14">
        <v>7.5</v>
      </c>
      <c r="D20" s="15">
        <f t="shared" si="0"/>
        <v>0</v>
      </c>
      <c r="E20" s="6"/>
      <c r="F20" s="18" t="s">
        <v>26</v>
      </c>
      <c r="G20" s="13"/>
      <c r="H20" s="14">
        <v>1.2</v>
      </c>
      <c r="I20" s="15">
        <f t="shared" si="1"/>
        <v>0</v>
      </c>
    </row>
    <row r="21" spans="1:9" s="1" customFormat="1" ht="91.8" x14ac:dyDescent="1.65">
      <c r="A21" s="20" t="s">
        <v>27</v>
      </c>
      <c r="B21" s="13"/>
      <c r="C21" s="14">
        <v>7.5</v>
      </c>
      <c r="D21" s="15">
        <f t="shared" si="0"/>
        <v>0</v>
      </c>
      <c r="E21" s="6"/>
      <c r="F21" s="17" t="s">
        <v>28</v>
      </c>
      <c r="G21" s="13"/>
      <c r="H21" s="14">
        <v>1.2</v>
      </c>
      <c r="I21" s="15">
        <f t="shared" si="1"/>
        <v>0</v>
      </c>
    </row>
    <row r="22" spans="1:9" s="1" customFormat="1" ht="92.4" thickBot="1" x14ac:dyDescent="1.7">
      <c r="A22" s="21" t="s">
        <v>29</v>
      </c>
      <c r="B22" s="22"/>
      <c r="C22" s="23">
        <v>7.5</v>
      </c>
      <c r="D22" s="24">
        <f t="shared" si="0"/>
        <v>0</v>
      </c>
      <c r="E22" s="6"/>
      <c r="F22" s="17" t="s">
        <v>30</v>
      </c>
      <c r="G22" s="13"/>
      <c r="H22" s="14">
        <v>1.2</v>
      </c>
      <c r="I22" s="15">
        <f>SUM(G22*H22)</f>
        <v>0</v>
      </c>
    </row>
    <row r="23" spans="1:9" s="1" customFormat="1" ht="91.8" x14ac:dyDescent="1.65">
      <c r="A23" s="75" t="s">
        <v>31</v>
      </c>
      <c r="B23" s="75"/>
      <c r="C23" s="75"/>
      <c r="D23" s="75"/>
      <c r="E23" s="6"/>
      <c r="F23" s="17" t="s">
        <v>32</v>
      </c>
      <c r="G23" s="13"/>
      <c r="H23" s="14">
        <v>1.2</v>
      </c>
      <c r="I23" s="15">
        <f>SUM(G23*H23)</f>
        <v>0</v>
      </c>
    </row>
    <row r="24" spans="1:9" s="1" customFormat="1" ht="91.8" x14ac:dyDescent="1.65">
      <c r="A24" s="25" t="s">
        <v>33</v>
      </c>
      <c r="B24" s="26"/>
      <c r="C24" s="27">
        <v>3.2</v>
      </c>
      <c r="D24" s="28">
        <f>SUM(B24*C24)</f>
        <v>0</v>
      </c>
      <c r="E24" s="6"/>
      <c r="F24" s="17" t="s">
        <v>34</v>
      </c>
      <c r="G24" s="13"/>
      <c r="H24" s="14">
        <v>1.2</v>
      </c>
      <c r="I24" s="15">
        <f>SUM(G24*H24)</f>
        <v>0</v>
      </c>
    </row>
    <row r="25" spans="1:9" s="1" customFormat="1" ht="91.8" x14ac:dyDescent="1.65">
      <c r="A25" s="25" t="s">
        <v>35</v>
      </c>
      <c r="B25" s="26"/>
      <c r="C25" s="27">
        <v>3.2</v>
      </c>
      <c r="D25" s="28">
        <f>SUM(B25*C25)</f>
        <v>0</v>
      </c>
      <c r="E25" s="6"/>
      <c r="F25" s="17" t="s">
        <v>36</v>
      </c>
      <c r="G25" s="13"/>
      <c r="H25" s="14">
        <v>1.2</v>
      </c>
      <c r="I25" s="15">
        <f>SUM(G25*H25)</f>
        <v>0</v>
      </c>
    </row>
    <row r="26" spans="1:9" s="1" customFormat="1" ht="91.8" x14ac:dyDescent="1.65">
      <c r="A26" s="29" t="s">
        <v>37</v>
      </c>
      <c r="B26" s="13"/>
      <c r="C26" s="27">
        <v>3.2</v>
      </c>
      <c r="D26" s="28">
        <f t="shared" ref="D26:D41" si="2">SUM(B26*C26)</f>
        <v>0</v>
      </c>
      <c r="E26" s="6"/>
      <c r="F26" s="6"/>
      <c r="G26" s="6"/>
      <c r="H26" s="6"/>
      <c r="I26" s="6"/>
    </row>
    <row r="27" spans="1:9" s="1" customFormat="1" ht="91.8" x14ac:dyDescent="1.65">
      <c r="A27" s="17" t="s">
        <v>38</v>
      </c>
      <c r="B27" s="13"/>
      <c r="C27" s="27">
        <v>3.2</v>
      </c>
      <c r="D27" s="28">
        <f t="shared" si="2"/>
        <v>0</v>
      </c>
      <c r="E27" s="6"/>
      <c r="F27" s="72" t="s">
        <v>39</v>
      </c>
      <c r="G27" s="73"/>
      <c r="H27" s="73"/>
      <c r="I27" s="74"/>
    </row>
    <row r="28" spans="1:9" s="1" customFormat="1" ht="91.8" x14ac:dyDescent="1.65">
      <c r="A28" s="17" t="s">
        <v>40</v>
      </c>
      <c r="B28" s="13"/>
      <c r="C28" s="27">
        <v>3.2</v>
      </c>
      <c r="D28" s="28">
        <f t="shared" si="2"/>
        <v>0</v>
      </c>
      <c r="E28" s="6"/>
      <c r="F28" s="16" t="s">
        <v>41</v>
      </c>
      <c r="G28" s="13"/>
      <c r="H28" s="14">
        <v>2.2000000000000002</v>
      </c>
      <c r="I28" s="15">
        <f>SUM(G28*H28)</f>
        <v>0</v>
      </c>
    </row>
    <row r="29" spans="1:9" s="1" customFormat="1" ht="91.8" x14ac:dyDescent="1.65">
      <c r="A29" s="16" t="s">
        <v>42</v>
      </c>
      <c r="B29" s="13"/>
      <c r="C29" s="27">
        <v>3.2</v>
      </c>
      <c r="D29" s="28">
        <f t="shared" si="2"/>
        <v>0</v>
      </c>
      <c r="E29" s="6"/>
      <c r="F29" s="12" t="s">
        <v>43</v>
      </c>
      <c r="G29" s="13"/>
      <c r="H29" s="14">
        <v>2.2000000000000002</v>
      </c>
      <c r="I29" s="15">
        <f t="shared" ref="I29:I30" si="3">SUM(G29*H29)</f>
        <v>0</v>
      </c>
    </row>
    <row r="30" spans="1:9" s="1" customFormat="1" ht="91.8" x14ac:dyDescent="1.65">
      <c r="A30" s="16" t="s">
        <v>44</v>
      </c>
      <c r="B30" s="13"/>
      <c r="C30" s="27">
        <v>3.2</v>
      </c>
      <c r="D30" s="28">
        <f t="shared" si="2"/>
        <v>0</v>
      </c>
      <c r="E30" s="6"/>
      <c r="F30" s="17" t="s">
        <v>45</v>
      </c>
      <c r="G30" s="13"/>
      <c r="H30" s="14">
        <v>2.2000000000000002</v>
      </c>
      <c r="I30" s="15">
        <f t="shared" si="3"/>
        <v>0</v>
      </c>
    </row>
    <row r="31" spans="1:9" s="1" customFormat="1" ht="91.8" x14ac:dyDescent="1.65">
      <c r="A31" s="16" t="s">
        <v>46</v>
      </c>
      <c r="B31" s="13"/>
      <c r="C31" s="27">
        <v>3.2</v>
      </c>
      <c r="D31" s="28">
        <f t="shared" si="2"/>
        <v>0</v>
      </c>
      <c r="E31" s="6"/>
      <c r="F31" s="17" t="s">
        <v>47</v>
      </c>
      <c r="G31" s="13"/>
      <c r="H31" s="14">
        <v>2.2000000000000002</v>
      </c>
      <c r="I31" s="15">
        <f>SUM(G31*H31)</f>
        <v>0</v>
      </c>
    </row>
    <row r="32" spans="1:9" s="1" customFormat="1" ht="91.8" x14ac:dyDescent="1.65">
      <c r="A32" s="16" t="s">
        <v>48</v>
      </c>
      <c r="B32" s="13"/>
      <c r="C32" s="27">
        <v>3.2</v>
      </c>
      <c r="D32" s="28">
        <f t="shared" si="2"/>
        <v>0</v>
      </c>
      <c r="E32" s="6"/>
      <c r="F32" s="12" t="s">
        <v>49</v>
      </c>
      <c r="G32" s="13"/>
      <c r="H32" s="14">
        <v>2.2000000000000002</v>
      </c>
      <c r="I32" s="15">
        <f>SUM(G32*H32)</f>
        <v>0</v>
      </c>
    </row>
    <row r="33" spans="1:9" s="1" customFormat="1" ht="91.8" x14ac:dyDescent="1.65">
      <c r="A33" s="17" t="s">
        <v>50</v>
      </c>
      <c r="B33" s="13"/>
      <c r="C33" s="27">
        <v>3.2</v>
      </c>
      <c r="D33" s="28">
        <f t="shared" si="2"/>
        <v>0</v>
      </c>
      <c r="E33" s="6"/>
      <c r="F33" s="6"/>
      <c r="G33" s="30"/>
      <c r="H33" s="6"/>
      <c r="I33" s="6"/>
    </row>
    <row r="34" spans="1:9" s="1" customFormat="1" ht="91.8" x14ac:dyDescent="1.65">
      <c r="A34" s="16" t="s">
        <v>51</v>
      </c>
      <c r="B34" s="13"/>
      <c r="C34" s="27">
        <v>3.2</v>
      </c>
      <c r="D34" s="28">
        <f t="shared" si="2"/>
        <v>0</v>
      </c>
      <c r="E34" s="6"/>
      <c r="F34" s="72" t="s">
        <v>108</v>
      </c>
      <c r="G34" s="73"/>
      <c r="H34" s="73"/>
      <c r="I34" s="74"/>
    </row>
    <row r="35" spans="1:9" s="1" customFormat="1" ht="91.8" x14ac:dyDescent="1.65">
      <c r="A35" s="16" t="s">
        <v>52</v>
      </c>
      <c r="B35" s="13"/>
      <c r="C35" s="27">
        <v>3.2</v>
      </c>
      <c r="D35" s="28">
        <f t="shared" si="2"/>
        <v>0</v>
      </c>
      <c r="E35" s="6"/>
      <c r="F35" s="12" t="s">
        <v>53</v>
      </c>
      <c r="G35" s="13"/>
      <c r="H35" s="14">
        <v>2.2000000000000002</v>
      </c>
      <c r="I35" s="15">
        <f>SUM(G35*H35)</f>
        <v>0</v>
      </c>
    </row>
    <row r="36" spans="1:9" s="1" customFormat="1" ht="91.8" x14ac:dyDescent="1.65">
      <c r="A36" s="16" t="s">
        <v>54</v>
      </c>
      <c r="B36" s="13"/>
      <c r="C36" s="27">
        <v>3.2</v>
      </c>
      <c r="D36" s="28">
        <f t="shared" si="2"/>
        <v>0</v>
      </c>
      <c r="E36" s="6"/>
      <c r="F36" s="12" t="s">
        <v>55</v>
      </c>
      <c r="G36" s="13"/>
      <c r="H36" s="14">
        <v>2.2000000000000002</v>
      </c>
      <c r="I36" s="15">
        <f>SUM(G36*H36)</f>
        <v>0</v>
      </c>
    </row>
    <row r="37" spans="1:9" s="1" customFormat="1" ht="91.8" x14ac:dyDescent="1.65">
      <c r="A37" s="17" t="s">
        <v>56</v>
      </c>
      <c r="B37" s="13"/>
      <c r="C37" s="27">
        <v>3.2</v>
      </c>
      <c r="D37" s="28">
        <f t="shared" si="2"/>
        <v>0</v>
      </c>
      <c r="E37" s="6"/>
      <c r="F37" s="6"/>
      <c r="G37" s="6"/>
      <c r="H37" s="6"/>
      <c r="I37" s="6"/>
    </row>
    <row r="38" spans="1:9" s="1" customFormat="1" ht="91.8" x14ac:dyDescent="1.65">
      <c r="A38" s="16" t="s">
        <v>57</v>
      </c>
      <c r="B38" s="13"/>
      <c r="C38" s="27">
        <v>3.2</v>
      </c>
      <c r="D38" s="28">
        <f t="shared" si="2"/>
        <v>0</v>
      </c>
      <c r="E38" s="6"/>
      <c r="F38" s="72" t="s">
        <v>58</v>
      </c>
      <c r="G38" s="73"/>
      <c r="H38" s="73"/>
      <c r="I38" s="74"/>
    </row>
    <row r="39" spans="1:9" s="1" customFormat="1" ht="91.8" x14ac:dyDescent="1.65">
      <c r="A39" s="16" t="s">
        <v>59</v>
      </c>
      <c r="B39" s="13"/>
      <c r="C39" s="27">
        <v>3.2</v>
      </c>
      <c r="D39" s="28">
        <f t="shared" si="2"/>
        <v>0</v>
      </c>
      <c r="E39" s="6"/>
      <c r="F39" s="18" t="s">
        <v>60</v>
      </c>
      <c r="G39" s="13"/>
      <c r="H39" s="31">
        <v>3.2</v>
      </c>
      <c r="I39" s="15">
        <f t="shared" ref="I39:I41" si="4">SUM(G39*H39)</f>
        <v>0</v>
      </c>
    </row>
    <row r="40" spans="1:9" s="1" customFormat="1" ht="91.8" x14ac:dyDescent="1.65">
      <c r="A40" s="16" t="s">
        <v>61</v>
      </c>
      <c r="B40" s="13"/>
      <c r="C40" s="27">
        <v>3.2</v>
      </c>
      <c r="D40" s="28">
        <f t="shared" si="2"/>
        <v>0</v>
      </c>
      <c r="E40" s="6"/>
      <c r="F40" s="12" t="s">
        <v>62</v>
      </c>
      <c r="G40" s="13"/>
      <c r="H40" s="31">
        <v>3.2</v>
      </c>
      <c r="I40" s="15">
        <f>SUM(G40*H40)</f>
        <v>0</v>
      </c>
    </row>
    <row r="41" spans="1:9" s="1" customFormat="1" ht="92.4" thickBot="1" x14ac:dyDescent="1.7">
      <c r="A41" s="32" t="s">
        <v>63</v>
      </c>
      <c r="B41" s="33"/>
      <c r="C41" s="34">
        <v>3.2</v>
      </c>
      <c r="D41" s="35">
        <f t="shared" si="2"/>
        <v>0</v>
      </c>
      <c r="E41" s="6"/>
      <c r="F41" s="12" t="s">
        <v>64</v>
      </c>
      <c r="G41" s="13"/>
      <c r="H41" s="31">
        <v>3.2</v>
      </c>
      <c r="I41" s="15">
        <f t="shared" si="4"/>
        <v>0</v>
      </c>
    </row>
    <row r="42" spans="1:9" s="1" customFormat="1" ht="91.8" x14ac:dyDescent="1.65">
      <c r="A42" s="75" t="s">
        <v>65</v>
      </c>
      <c r="B42" s="75"/>
      <c r="C42" s="75"/>
      <c r="D42" s="75"/>
      <c r="E42" s="6"/>
      <c r="F42" s="6"/>
      <c r="G42" s="6"/>
      <c r="H42" s="6"/>
      <c r="I42" s="6"/>
    </row>
    <row r="43" spans="1:9" s="1" customFormat="1" ht="91.8" x14ac:dyDescent="1.65">
      <c r="A43" s="12" t="s">
        <v>66</v>
      </c>
      <c r="B43" s="13"/>
      <c r="C43" s="27">
        <v>4</v>
      </c>
      <c r="D43" s="28">
        <f>SUM(B43*C43)</f>
        <v>0</v>
      </c>
      <c r="E43" s="6"/>
      <c r="F43" s="72" t="s">
        <v>67</v>
      </c>
      <c r="G43" s="73"/>
      <c r="H43" s="73"/>
      <c r="I43" s="74"/>
    </row>
    <row r="44" spans="1:9" s="1" customFormat="1" ht="91.8" x14ac:dyDescent="1.65">
      <c r="A44" s="59" t="s">
        <v>68</v>
      </c>
      <c r="B44" s="60"/>
      <c r="C44" s="60"/>
      <c r="D44" s="61"/>
      <c r="E44" s="6"/>
      <c r="F44" s="18" t="s">
        <v>69</v>
      </c>
      <c r="G44" s="13"/>
      <c r="H44" s="31">
        <v>4</v>
      </c>
      <c r="I44" s="15">
        <f t="shared" ref="I44:I49" si="5">SUM(G44*H44)</f>
        <v>0</v>
      </c>
    </row>
    <row r="45" spans="1:9" s="1" customFormat="1" ht="91.8" x14ac:dyDescent="1.65">
      <c r="A45" s="16" t="s">
        <v>70</v>
      </c>
      <c r="B45" s="13"/>
      <c r="C45" s="14">
        <v>14.5</v>
      </c>
      <c r="D45" s="15">
        <f>SUM(B45*C45)</f>
        <v>0</v>
      </c>
      <c r="E45" s="6"/>
      <c r="F45" s="20" t="s">
        <v>71</v>
      </c>
      <c r="G45" s="13"/>
      <c r="H45" s="31">
        <v>4</v>
      </c>
      <c r="I45" s="15">
        <f t="shared" si="5"/>
        <v>0</v>
      </c>
    </row>
    <row r="46" spans="1:9" s="1" customFormat="1" ht="91.8" x14ac:dyDescent="1.65">
      <c r="A46" s="16" t="s">
        <v>72</v>
      </c>
      <c r="B46" s="13"/>
      <c r="C46" s="14">
        <v>14.5</v>
      </c>
      <c r="D46" s="15">
        <f t="shared" ref="D46:D50" si="6">SUM(B46*C46)</f>
        <v>0</v>
      </c>
      <c r="E46" s="6"/>
      <c r="F46" s="18" t="s">
        <v>73</v>
      </c>
      <c r="G46" s="13"/>
      <c r="H46" s="31">
        <v>4</v>
      </c>
      <c r="I46" s="15">
        <f t="shared" si="5"/>
        <v>0</v>
      </c>
    </row>
    <row r="47" spans="1:9" s="1" customFormat="1" ht="91.8" x14ac:dyDescent="1.65">
      <c r="A47" s="17" t="s">
        <v>50</v>
      </c>
      <c r="B47" s="13"/>
      <c r="C47" s="14">
        <v>14.5</v>
      </c>
      <c r="D47" s="15">
        <f t="shared" si="6"/>
        <v>0</v>
      </c>
      <c r="E47" s="6"/>
      <c r="F47" s="16" t="s">
        <v>74</v>
      </c>
      <c r="G47" s="13"/>
      <c r="H47" s="31">
        <v>4</v>
      </c>
      <c r="I47" s="15">
        <f t="shared" si="5"/>
        <v>0</v>
      </c>
    </row>
    <row r="48" spans="1:9" s="1" customFormat="1" ht="91.8" x14ac:dyDescent="1.65">
      <c r="A48" s="12" t="s">
        <v>75</v>
      </c>
      <c r="B48" s="13"/>
      <c r="C48" s="14">
        <v>14.5</v>
      </c>
      <c r="D48" s="15">
        <f t="shared" si="6"/>
        <v>0</v>
      </c>
      <c r="E48" s="6"/>
      <c r="F48" s="17" t="s">
        <v>76</v>
      </c>
      <c r="G48" s="13"/>
      <c r="H48" s="31">
        <v>4</v>
      </c>
      <c r="I48" s="15">
        <f t="shared" si="5"/>
        <v>0</v>
      </c>
    </row>
    <row r="49" spans="1:9" s="1" customFormat="1" ht="91.8" x14ac:dyDescent="1.65">
      <c r="A49" s="36" t="s">
        <v>77</v>
      </c>
      <c r="B49" s="13"/>
      <c r="C49" s="14">
        <v>14.5</v>
      </c>
      <c r="D49" s="15">
        <f t="shared" si="6"/>
        <v>0</v>
      </c>
      <c r="E49" s="6"/>
      <c r="F49" s="37" t="s">
        <v>78</v>
      </c>
      <c r="G49" s="13"/>
      <c r="H49" s="38">
        <v>4</v>
      </c>
      <c r="I49" s="15">
        <f t="shared" si="5"/>
        <v>0</v>
      </c>
    </row>
    <row r="50" spans="1:9" s="1" customFormat="1" ht="92.4" thickBot="1" x14ac:dyDescent="1.7">
      <c r="A50" s="39" t="s">
        <v>79</v>
      </c>
      <c r="B50" s="33"/>
      <c r="C50" s="23">
        <v>14.5</v>
      </c>
      <c r="D50" s="35">
        <f t="shared" si="6"/>
        <v>0</v>
      </c>
      <c r="E50" s="6"/>
      <c r="F50" s="6"/>
      <c r="G50" s="30"/>
      <c r="H50" s="6"/>
      <c r="I50" s="6"/>
    </row>
    <row r="51" spans="1:9" s="1" customFormat="1" ht="91.8" x14ac:dyDescent="1.65">
      <c r="A51" s="85" t="s">
        <v>80</v>
      </c>
      <c r="B51" s="86"/>
      <c r="C51" s="86"/>
      <c r="D51" s="87"/>
      <c r="E51" s="6"/>
      <c r="F51" s="72" t="s">
        <v>81</v>
      </c>
      <c r="G51" s="73"/>
      <c r="H51" s="73"/>
      <c r="I51" s="74"/>
    </row>
    <row r="52" spans="1:9" s="1" customFormat="1" ht="91.8" x14ac:dyDescent="1.65">
      <c r="A52" s="40" t="s">
        <v>82</v>
      </c>
      <c r="B52" s="13"/>
      <c r="C52" s="31">
        <v>16.5</v>
      </c>
      <c r="D52" s="15">
        <f>SUM(B52*C52)</f>
        <v>0</v>
      </c>
      <c r="E52" s="6"/>
      <c r="F52" s="12" t="s">
        <v>83</v>
      </c>
      <c r="G52" s="13"/>
      <c r="H52" s="14">
        <v>3.5</v>
      </c>
      <c r="I52" s="15">
        <f t="shared" ref="I52:I57" si="7">SUM(G52*H52)</f>
        <v>0</v>
      </c>
    </row>
    <row r="53" spans="1:9" s="1" customFormat="1" ht="91.8" x14ac:dyDescent="1.65">
      <c r="A53" s="41" t="s">
        <v>72</v>
      </c>
      <c r="B53" s="13"/>
      <c r="C53" s="31">
        <v>16.5</v>
      </c>
      <c r="D53" s="15">
        <f t="shared" ref="D53:D55" si="8">SUM(B53*C53)</f>
        <v>0</v>
      </c>
      <c r="E53" s="6"/>
      <c r="F53" s="12" t="s">
        <v>84</v>
      </c>
      <c r="G53" s="13"/>
      <c r="H53" s="14">
        <v>3.5</v>
      </c>
      <c r="I53" s="15">
        <f t="shared" si="7"/>
        <v>0</v>
      </c>
    </row>
    <row r="54" spans="1:9" s="1" customFormat="1" ht="91.8" x14ac:dyDescent="1.65">
      <c r="A54" s="40" t="s">
        <v>70</v>
      </c>
      <c r="B54" s="13"/>
      <c r="C54" s="31">
        <v>16.5</v>
      </c>
      <c r="D54" s="15">
        <f t="shared" si="8"/>
        <v>0</v>
      </c>
      <c r="E54" s="6"/>
      <c r="F54" s="12" t="s">
        <v>85</v>
      </c>
      <c r="G54" s="13"/>
      <c r="H54" s="14">
        <v>3.5</v>
      </c>
      <c r="I54" s="15">
        <f t="shared" si="7"/>
        <v>0</v>
      </c>
    </row>
    <row r="55" spans="1:9" s="1" customFormat="1" ht="92.4" thickBot="1" x14ac:dyDescent="1.7">
      <c r="A55" s="42" t="s">
        <v>79</v>
      </c>
      <c r="B55" s="33"/>
      <c r="C55" s="43">
        <v>16.5</v>
      </c>
      <c r="D55" s="35">
        <f t="shared" si="8"/>
        <v>0</v>
      </c>
      <c r="E55" s="6"/>
      <c r="F55" s="12" t="s">
        <v>86</v>
      </c>
      <c r="G55" s="13"/>
      <c r="H55" s="14">
        <v>3.5</v>
      </c>
      <c r="I55" s="15">
        <f t="shared" si="7"/>
        <v>0</v>
      </c>
    </row>
    <row r="56" spans="1:9" s="1" customFormat="1" ht="91.8" x14ac:dyDescent="1.65">
      <c r="A56" s="88" t="s">
        <v>87</v>
      </c>
      <c r="B56" s="89"/>
      <c r="C56" s="89"/>
      <c r="D56" s="90"/>
      <c r="E56" s="6"/>
      <c r="F56" s="37" t="s">
        <v>88</v>
      </c>
      <c r="G56" s="37"/>
      <c r="H56" s="14">
        <v>3.5</v>
      </c>
      <c r="I56" s="15">
        <f t="shared" si="7"/>
        <v>0</v>
      </c>
    </row>
    <row r="57" spans="1:9" s="1" customFormat="1" ht="91.8" x14ac:dyDescent="1.65">
      <c r="A57" s="44" t="s">
        <v>89</v>
      </c>
      <c r="B57" s="13"/>
      <c r="C57" s="14">
        <v>7.5</v>
      </c>
      <c r="D57" s="15">
        <f>SUM(B57*C57)</f>
        <v>0</v>
      </c>
      <c r="E57" s="6"/>
      <c r="F57" s="45" t="s">
        <v>90</v>
      </c>
      <c r="G57" s="37"/>
      <c r="H57" s="14">
        <v>3.5</v>
      </c>
      <c r="I57" s="15">
        <f t="shared" si="7"/>
        <v>0</v>
      </c>
    </row>
    <row r="58" spans="1:9" s="1" customFormat="1" ht="91.8" x14ac:dyDescent="1.65">
      <c r="A58" s="44" t="s">
        <v>91</v>
      </c>
      <c r="B58" s="13"/>
      <c r="C58" s="14">
        <v>14</v>
      </c>
      <c r="D58" s="15">
        <f t="shared" ref="D58" si="9">SUM(B58*C58)</f>
        <v>0</v>
      </c>
      <c r="E58" s="6"/>
      <c r="F58" s="6"/>
      <c r="G58" s="30"/>
      <c r="H58" s="6"/>
      <c r="I58" s="6"/>
    </row>
    <row r="59" spans="1:9" s="1" customFormat="1" ht="91.8" x14ac:dyDescent="1.65">
      <c r="A59" s="12" t="s">
        <v>92</v>
      </c>
      <c r="B59" s="13"/>
      <c r="C59" s="14">
        <v>7</v>
      </c>
      <c r="D59" s="15">
        <f>SUM(B59*C59)</f>
        <v>0</v>
      </c>
      <c r="E59" s="6"/>
      <c r="F59" s="91" t="s">
        <v>93</v>
      </c>
      <c r="G59" s="92"/>
      <c r="H59" s="92"/>
      <c r="I59" s="93"/>
    </row>
    <row r="60" spans="1:9" s="1" customFormat="1" ht="91.8" x14ac:dyDescent="1.65">
      <c r="A60" s="44" t="s">
        <v>94</v>
      </c>
      <c r="B60" s="13"/>
      <c r="C60" s="14">
        <v>7</v>
      </c>
      <c r="D60" s="15">
        <f t="shared" ref="D60:D61" si="10">SUM(B60*C60)</f>
        <v>0</v>
      </c>
      <c r="E60" s="6"/>
      <c r="F60" s="46" t="s">
        <v>95</v>
      </c>
      <c r="G60" s="13"/>
      <c r="H60" s="14">
        <v>5.5</v>
      </c>
      <c r="I60" s="15">
        <f t="shared" ref="I60:I63" si="11">SUM(G60*H60)</f>
        <v>0</v>
      </c>
    </row>
    <row r="61" spans="1:9" s="1" customFormat="1" ht="92.4" thickBot="1" x14ac:dyDescent="1.7">
      <c r="A61" s="42" t="s">
        <v>96</v>
      </c>
      <c r="B61" s="33"/>
      <c r="C61" s="23">
        <v>6</v>
      </c>
      <c r="D61" s="35">
        <f t="shared" si="10"/>
        <v>0</v>
      </c>
      <c r="E61" s="6"/>
      <c r="F61" s="46" t="s">
        <v>97</v>
      </c>
      <c r="G61" s="13"/>
      <c r="H61" s="14">
        <v>5.5</v>
      </c>
      <c r="I61" s="15">
        <f t="shared" si="11"/>
        <v>0</v>
      </c>
    </row>
    <row r="62" spans="1:9" s="1" customFormat="1" ht="91.8" x14ac:dyDescent="1.65">
      <c r="A62" s="47"/>
      <c r="B62" s="48"/>
      <c r="C62" s="49"/>
      <c r="D62" s="50"/>
      <c r="E62" s="6"/>
      <c r="F62" s="46" t="s">
        <v>98</v>
      </c>
      <c r="G62" s="13"/>
      <c r="H62" s="14">
        <v>5.5</v>
      </c>
      <c r="I62" s="15">
        <f t="shared" si="11"/>
        <v>0</v>
      </c>
    </row>
    <row r="63" spans="1:9" s="1" customFormat="1" ht="91.8" x14ac:dyDescent="1.65">
      <c r="A63" s="72" t="s">
        <v>99</v>
      </c>
      <c r="B63" s="73"/>
      <c r="C63" s="73"/>
      <c r="D63" s="74"/>
      <c r="E63" s="6"/>
      <c r="F63" s="46" t="s">
        <v>100</v>
      </c>
      <c r="G63" s="13"/>
      <c r="H63" s="14">
        <v>5.5</v>
      </c>
      <c r="I63" s="15">
        <f t="shared" si="11"/>
        <v>0</v>
      </c>
    </row>
    <row r="64" spans="1:9" s="1" customFormat="1" ht="91.8" x14ac:dyDescent="1.65">
      <c r="A64" s="16" t="s">
        <v>101</v>
      </c>
      <c r="B64" s="13"/>
      <c r="C64" s="14">
        <v>12</v>
      </c>
      <c r="D64" s="15">
        <f>SUM(B64*C64)</f>
        <v>0</v>
      </c>
      <c r="E64" s="6"/>
      <c r="F64" s="6"/>
      <c r="G64" s="6"/>
      <c r="H64" s="6"/>
      <c r="I64" s="6"/>
    </row>
    <row r="65" spans="1:9" s="1" customFormat="1" ht="91.8" x14ac:dyDescent="1.65">
      <c r="A65" s="51" t="s">
        <v>102</v>
      </c>
      <c r="B65" s="13"/>
      <c r="C65" s="14">
        <v>12</v>
      </c>
      <c r="D65" s="15">
        <f t="shared" ref="D65:D66" si="12">SUM(B65*C65)</f>
        <v>0</v>
      </c>
      <c r="E65" s="6"/>
      <c r="F65" s="12" t="s">
        <v>103</v>
      </c>
      <c r="G65" s="13"/>
      <c r="H65" s="14">
        <v>6</v>
      </c>
      <c r="I65" s="15">
        <f>SUM(G65*H65)</f>
        <v>0</v>
      </c>
    </row>
    <row r="66" spans="1:9" s="1" customFormat="1" ht="92.4" thickBot="1" x14ac:dyDescent="1.7">
      <c r="A66" s="51" t="s">
        <v>104</v>
      </c>
      <c r="B66" s="13"/>
      <c r="C66" s="14">
        <v>19</v>
      </c>
      <c r="D66" s="15">
        <f t="shared" si="12"/>
        <v>0</v>
      </c>
      <c r="E66" s="6"/>
      <c r="F66" s="12" t="s">
        <v>105</v>
      </c>
      <c r="G66" s="13"/>
      <c r="H66" s="14">
        <v>6</v>
      </c>
      <c r="I66" s="15">
        <f t="shared" ref="I66" si="13">SUM(G66*H66)</f>
        <v>0</v>
      </c>
    </row>
    <row r="67" spans="1:9" s="1" customFormat="1" ht="92.4" thickBot="1" x14ac:dyDescent="1.7">
      <c r="A67" s="6"/>
      <c r="B67" s="6"/>
      <c r="C67" s="6"/>
      <c r="D67" s="6"/>
      <c r="E67" s="6"/>
      <c r="F67" s="6"/>
      <c r="G67" s="6"/>
      <c r="H67" s="6"/>
      <c r="I67" s="6"/>
    </row>
    <row r="68" spans="1:9" s="1" customFormat="1" ht="91.8" x14ac:dyDescent="1.65">
      <c r="A68" s="94" t="s">
        <v>106</v>
      </c>
      <c r="B68" s="95"/>
      <c r="C68" s="98">
        <f>SUM(D11+D12+D13+D14+D15+D16+D17+D18+D19+D20+D21+D22+D25+D26+D27+D28+D29+D30+D31+D32+D33+D34+D35+D36+D37+D38+D39+D40+D41+D43+D45+D46+D47+D48+D49+D50+D52+D53+D54+D55+D57+D58+D59+D60+D61+D64+D65+D66+I66+I65+I63+I62+I61+I60+I55+I54+I53+I52+I48+I47+I46+I45+I44+I41+I40+I39+I36+I35+I32+I31+I30+I29+I28+I25+I24+I23+I22+I21+I20+I19+I18+I17+I16+I15+I14+I13+I12+I56+I57+I49+D24)</f>
        <v>0</v>
      </c>
      <c r="D68" s="99"/>
      <c r="E68" s="6"/>
      <c r="F68" s="6"/>
      <c r="G68" s="6"/>
      <c r="H68" s="6"/>
      <c r="I68" s="6"/>
    </row>
    <row r="69" spans="1:9" s="1" customFormat="1" ht="92.4" thickBot="1" x14ac:dyDescent="1.7">
      <c r="A69" s="96"/>
      <c r="B69" s="97"/>
      <c r="C69" s="100"/>
      <c r="D69" s="101"/>
      <c r="E69" s="6"/>
      <c r="F69" s="6"/>
      <c r="G69" s="6"/>
      <c r="H69" s="6"/>
      <c r="I69" s="6"/>
    </row>
    <row r="70" spans="1:9" s="1" customFormat="1" ht="92.4" thickBot="1" x14ac:dyDescent="1.7">
      <c r="A70" s="58"/>
      <c r="B70" s="52"/>
      <c r="C70" s="52"/>
      <c r="D70" s="52"/>
      <c r="E70" s="52"/>
      <c r="F70" s="52"/>
      <c r="G70" s="52"/>
      <c r="H70" s="52"/>
      <c r="I70" s="6"/>
    </row>
    <row r="71" spans="1:9" s="1" customFormat="1" ht="61.2" x14ac:dyDescent="1.1000000000000001">
      <c r="A71" s="76" t="s">
        <v>107</v>
      </c>
      <c r="B71" s="77"/>
      <c r="C71" s="77"/>
      <c r="D71" s="77"/>
      <c r="E71" s="77"/>
      <c r="F71" s="77"/>
      <c r="G71" s="77"/>
      <c r="H71" s="77"/>
      <c r="I71" s="78"/>
    </row>
    <row r="72" spans="1:9" s="1" customFormat="1" ht="61.2" x14ac:dyDescent="1.1000000000000001">
      <c r="A72" s="79"/>
      <c r="B72" s="80"/>
      <c r="C72" s="80"/>
      <c r="D72" s="80"/>
      <c r="E72" s="80"/>
      <c r="F72" s="80"/>
      <c r="G72" s="80"/>
      <c r="H72" s="80"/>
      <c r="I72" s="81"/>
    </row>
    <row r="73" spans="1:9" s="1" customFormat="1" ht="61.2" x14ac:dyDescent="1.1000000000000001">
      <c r="A73" s="79"/>
      <c r="B73" s="80"/>
      <c r="C73" s="80"/>
      <c r="D73" s="80"/>
      <c r="E73" s="80"/>
      <c r="F73" s="80"/>
      <c r="G73" s="80"/>
      <c r="H73" s="80"/>
      <c r="I73" s="81"/>
    </row>
    <row r="74" spans="1:9" s="1" customFormat="1" ht="61.2" x14ac:dyDescent="1.1000000000000001">
      <c r="A74" s="79"/>
      <c r="B74" s="80"/>
      <c r="C74" s="80"/>
      <c r="D74" s="80"/>
      <c r="E74" s="80"/>
      <c r="F74" s="80"/>
      <c r="G74" s="80"/>
      <c r="H74" s="80"/>
      <c r="I74" s="81"/>
    </row>
    <row r="75" spans="1:9" s="1" customFormat="1" ht="46.8" customHeight="1" thickBot="1" x14ac:dyDescent="1.1499999999999999">
      <c r="A75" s="82"/>
      <c r="B75" s="83"/>
      <c r="C75" s="83"/>
      <c r="D75" s="83"/>
      <c r="E75" s="83"/>
      <c r="F75" s="83"/>
      <c r="G75" s="83"/>
      <c r="H75" s="83"/>
      <c r="I75" s="84"/>
    </row>
  </sheetData>
  <mergeCells count="20">
    <mergeCell ref="A71:I75"/>
    <mergeCell ref="A51:D51"/>
    <mergeCell ref="F51:I51"/>
    <mergeCell ref="A56:D56"/>
    <mergeCell ref="F59:I59"/>
    <mergeCell ref="A63:D63"/>
    <mergeCell ref="A68:B69"/>
    <mergeCell ref="C68:D69"/>
    <mergeCell ref="A44:D44"/>
    <mergeCell ref="A1:I4"/>
    <mergeCell ref="A8:D8"/>
    <mergeCell ref="F8:I8"/>
    <mergeCell ref="A10:D10"/>
    <mergeCell ref="F11:I11"/>
    <mergeCell ref="A23:D23"/>
    <mergeCell ref="F27:I27"/>
    <mergeCell ref="F34:I34"/>
    <mergeCell ref="F38:I38"/>
    <mergeCell ref="A42:D42"/>
    <mergeCell ref="F43:I43"/>
  </mergeCells>
  <hyperlinks>
    <hyperlink ref="A12" r:id="rId1" xr:uid="{A2756854-3A9C-46C4-BEF1-E17F475A1164}"/>
    <hyperlink ref="A13" r:id="rId2" xr:uid="{6AB75AF5-B6BB-45AA-BDB7-446451DAE783}"/>
    <hyperlink ref="F47" r:id="rId3" xr:uid="{FD73D058-DD1F-4154-8FDB-792955C61AAA}"/>
    <hyperlink ref="F28" r:id="rId4" display="Longue" xr:uid="{40BB741F-D0DA-431D-88A5-63B4A88B1807}"/>
    <hyperlink ref="A40" r:id="rId5" xr:uid="{C62613C7-3E94-43F1-BB5C-ED7665F78BBB}"/>
    <hyperlink ref="A30" r:id="rId6" xr:uid="{806CE17D-83E0-4D8F-B09F-32E2A686E8A4}"/>
    <hyperlink ref="A29" r:id="rId7" xr:uid="{7B83EF9F-5AF0-404B-A87A-7C9669898E6F}"/>
    <hyperlink ref="A32" r:id="rId8" xr:uid="{E1FC41FF-C898-45A9-AD26-801A6F95B1B4}"/>
    <hyperlink ref="A31" r:id="rId9" xr:uid="{B31F01FE-4C94-4D52-AE77-ACB7989BA65D}"/>
    <hyperlink ref="A20" r:id="rId10" xr:uid="{56DAE84C-4092-404E-B492-B1FAAA61F172}"/>
    <hyperlink ref="A25" r:id="rId11" xr:uid="{2E4F559E-7C0C-4F76-8DEE-1465D8146EFD}"/>
    <hyperlink ref="A26" r:id="rId12" xr:uid="{A2340D7B-2702-4C61-B6DB-EE82B8C2BBCB}"/>
    <hyperlink ref="A15" r:id="rId13" xr:uid="{7E36D515-1E8A-4A01-B8A0-B60BA3934A62}"/>
    <hyperlink ref="A14" r:id="rId14" xr:uid="{5BE9328C-6022-4584-AA11-1181B769FCF8}"/>
    <hyperlink ref="A19" r:id="rId15" xr:uid="{EB32446C-5D4C-4AE5-BDE3-1CEAE77C278B}"/>
    <hyperlink ref="A45" r:id="rId16" xr:uid="{12B5B941-9815-4523-A03D-5111E6F296D1}"/>
    <hyperlink ref="A17" r:id="rId17" xr:uid="{14F9D4AA-2272-44BF-85F4-3A34C2840C06}"/>
    <hyperlink ref="A36" r:id="rId18" xr:uid="{CB2FDEFE-062A-462F-9FAD-58EB158E9811}"/>
    <hyperlink ref="A35" r:id="rId19" xr:uid="{701F509C-9AA6-47B3-905A-C6BACAD8B7F2}"/>
    <hyperlink ref="A34" r:id="rId20" xr:uid="{F77CF0C1-0624-43E1-B7AB-66752A6FB650}"/>
    <hyperlink ref="A46" r:id="rId21" xr:uid="{FEDD211B-8B38-4264-8DF8-EBECAD245ECC}"/>
    <hyperlink ref="A38" r:id="rId22" xr:uid="{8093F6F4-C3FC-44C4-8844-383556E1EFBC}"/>
    <hyperlink ref="A21" r:id="rId23" xr:uid="{A08DF87E-2D90-4338-A789-4891DBA15575}"/>
    <hyperlink ref="A49" r:id="rId24" xr:uid="{9FA60E8C-0857-48A0-B446-3A4E079D3031}"/>
    <hyperlink ref="A52" r:id="rId25" xr:uid="{F72AF4C3-02E3-41B3-BD26-C7D65D0AF9CF}"/>
    <hyperlink ref="A54" r:id="rId26" xr:uid="{D5A88F8B-9D5C-4EBF-941A-FCC2E4784ADF}"/>
    <hyperlink ref="A41" r:id="rId27" xr:uid="{31EA800A-20B2-4540-9B82-C9409DB7964B}"/>
    <hyperlink ref="A39" r:id="rId28" xr:uid="{64FC946E-B583-4DE3-96EA-FF428A9D03D8}"/>
    <hyperlink ref="F45" r:id="rId29" xr:uid="{F8248DCF-3C5D-4D3A-A24D-675F958491FB}"/>
    <hyperlink ref="A64" r:id="rId30" xr:uid="{0081F5B8-65EA-473A-B182-9F46861A8B02}"/>
    <hyperlink ref="A65" r:id="rId31" xr:uid="{96D2FEAF-42C5-4B6E-AA8E-97DA338FADEA}"/>
    <hyperlink ref="A66" r:id="rId32" xr:uid="{F16BC67A-67AC-4161-B743-4EE7DC788389}"/>
    <hyperlink ref="A57" r:id="rId33" xr:uid="{202BAD08-DE30-4C90-B583-73455313243E}"/>
    <hyperlink ref="A58" r:id="rId34" xr:uid="{472EED8F-BF7D-4D9A-BAFC-4A12B015A0EF}"/>
    <hyperlink ref="F52" r:id="rId35" xr:uid="{7DB0CA21-E9E1-440A-988E-29DF7A85E6B3}"/>
    <hyperlink ref="F53" r:id="rId36" xr:uid="{5780BEAC-F5FC-4610-A728-4F3BFD8478CB}"/>
    <hyperlink ref="F54" r:id="rId37" xr:uid="{8AFD9736-CD54-48C6-9D21-D0F6FDDBE499}"/>
    <hyperlink ref="F55" r:id="rId38" xr:uid="{7D78E406-F5C7-4DD8-8BBE-94F734C6F1D1}"/>
    <hyperlink ref="F60" r:id="rId39" xr:uid="{4C31C05C-09C6-4F0A-BB7D-219F0F245718}"/>
    <hyperlink ref="F61" r:id="rId40" xr:uid="{801D1A64-BE98-42A6-8313-312985AFBF0F}"/>
    <hyperlink ref="F62" r:id="rId41" xr:uid="{FB4303BE-3C6A-49FA-8E22-014AA18A634B}"/>
    <hyperlink ref="F63" r:id="rId42" xr:uid="{F78D10A0-6B26-458E-8373-4A01E6A67CA3}"/>
    <hyperlink ref="F35" r:id="rId43" xr:uid="{0B5D2243-3D2C-42DC-953A-06782049278E}"/>
    <hyperlink ref="F36" r:id="rId44" xr:uid="{6543D10D-A1FC-409F-BBDE-4DEB1788245B}"/>
    <hyperlink ref="F32" r:id="rId45" xr:uid="{3D10C2F9-F1F8-416E-B571-75865802307D}"/>
    <hyperlink ref="A22" r:id="rId46" display="Mélange" xr:uid="{FDFBD2B4-6252-4760-952A-70073326AE88}"/>
    <hyperlink ref="F29" r:id="rId47" display="Ronde" xr:uid="{57959C4D-FB65-4A5E-A36F-808147384B88}"/>
    <hyperlink ref="F12" r:id="rId48" xr:uid="{5BDF4882-F884-4BC9-8972-ED118E952F70}"/>
    <hyperlink ref="A60" r:id="rId49" xr:uid="{AE37321E-B231-4531-9264-A5B39FF2C952}"/>
    <hyperlink ref="A59" r:id="rId50" xr:uid="{05B2C1E8-FEB1-4CE1-9158-50BA62AD3FAD}"/>
    <hyperlink ref="F65" r:id="rId51" xr:uid="{928937F5-7125-49D2-9CAB-5503552CB7B8}"/>
    <hyperlink ref="A11" r:id="rId52" xr:uid="{4A7E7311-5A11-4190-BEC2-D0CBE44EF164}"/>
    <hyperlink ref="A27" r:id="rId53" xr:uid="{39A98173-0E13-4D5A-9814-5314BD37B316}"/>
    <hyperlink ref="A43" r:id="rId54" xr:uid="{A0D26AD6-1E6E-469C-976F-45D1DD601E16}"/>
    <hyperlink ref="F41" r:id="rId55" xr:uid="{E3551B78-EC38-499A-961E-AB0E2F55EC68}"/>
    <hyperlink ref="F40" r:id="rId56" xr:uid="{B46E0355-67CD-4DFC-856C-78B6351F50AE}"/>
    <hyperlink ref="F57" r:id="rId57" xr:uid="{ADBBFF6C-5F46-4300-9134-A9728C53196F}"/>
    <hyperlink ref="F66" r:id="rId58" xr:uid="{2784506E-E9F5-4AC6-8F55-FBD57E99C046}"/>
    <hyperlink ref="A48" r:id="rId59" xr:uid="{D1929B1F-8C0C-47D6-832F-45A3D8722B10}"/>
  </hyperlinks>
  <printOptions horizontalCentered="1" verticalCentered="1"/>
  <pageMargins left="0" right="0" top="0" bottom="0" header="0" footer="0"/>
  <pageSetup paperSize="9" scale="12" orientation="portrait" r:id="rId60"/>
  <drawing r:id="rId6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Mairie de Clénay</dc:creator>
  <cp:lastModifiedBy>TRAHAND Marie-Elise</cp:lastModifiedBy>
  <cp:lastPrinted>2025-03-13T09:44:04Z</cp:lastPrinted>
  <dcterms:created xsi:type="dcterms:W3CDTF">2025-03-12T15:20:57Z</dcterms:created>
  <dcterms:modified xsi:type="dcterms:W3CDTF">2025-03-20T11:42:31Z</dcterms:modified>
</cp:coreProperties>
</file>